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2192023 - Cluster Fourteen/BoQ/"/>
    </mc:Choice>
  </mc:AlternateContent>
  <xr:revisionPtr revIDLastSave="8" documentId="13_ncr:1_{28AE79B9-47CD-4901-958E-036783AF3F64}" xr6:coauthVersionLast="47" xr6:coauthVersionMax="47" xr10:uidLastSave="{D12116E5-1BCB-4F83-B334-869A85A166B3}"/>
  <bookViews>
    <workbookView xWindow="28680" yWindow="-120" windowWidth="21840" windowHeight="13140" xr2:uid="{00000000-000D-0000-FFFF-FFFF00000000}"/>
  </bookViews>
  <sheets>
    <sheet name="MAMBUKA PS - PRICED BOQ" sheetId="1" r:id="rId1"/>
  </sheets>
  <definedNames>
    <definedName name="_xlnm._FilterDatabase" localSheetId="0" hidden="1">'MAMBUKA PS - PRICED BOQ'!$E$1:$E$1845</definedName>
    <definedName name="_xlnm.Print_Titles" localSheetId="0">'MAMBUKA PS - PRICED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767" i="1" l="1"/>
  <c r="F1783" i="1"/>
  <c r="F1785" i="1" s="1"/>
  <c r="F1803" i="1" s="1"/>
  <c r="F1764" i="1"/>
  <c r="F1760" i="1"/>
  <c r="F1758" i="1"/>
  <c r="F1756" i="1"/>
  <c r="F1707" i="1"/>
  <c r="F1701" i="1"/>
  <c r="F1697" i="1"/>
  <c r="F1691" i="1"/>
  <c r="F1685" i="1"/>
  <c r="F1677" i="1"/>
  <c r="F1671" i="1"/>
  <c r="F1667" i="1"/>
  <c r="F1659" i="1"/>
  <c r="F1653" i="1"/>
  <c r="F1651" i="1"/>
  <c r="F1647" i="1"/>
  <c r="F1641" i="1"/>
  <c r="F1637" i="1"/>
  <c r="F1631" i="1"/>
  <c r="F1627" i="1"/>
  <c r="F1623" i="1"/>
  <c r="F1617" i="1"/>
  <c r="F1598" i="1"/>
  <c r="F1594" i="1"/>
  <c r="F1590" i="1"/>
  <c r="F1588" i="1"/>
  <c r="F1584" i="1"/>
  <c r="F1582" i="1"/>
  <c r="F1578" i="1"/>
  <c r="F1563" i="1"/>
  <c r="F1557" i="1"/>
  <c r="F1547" i="1"/>
  <c r="F1541" i="1"/>
  <c r="F1537" i="1"/>
  <c r="F1531" i="1"/>
  <c r="F1523" i="1"/>
  <c r="F1517" i="1"/>
  <c r="F1513" i="1"/>
  <c r="F1507" i="1"/>
  <c r="F1503" i="1"/>
  <c r="F1497" i="1"/>
  <c r="F1495" i="1"/>
  <c r="F1489" i="1"/>
  <c r="F1481" i="1"/>
  <c r="F1475" i="1"/>
  <c r="F1469" i="1"/>
  <c r="F1463" i="1"/>
  <c r="F1457" i="1"/>
  <c r="F1449" i="1"/>
  <c r="F1443" i="1"/>
  <c r="F1439" i="1"/>
  <c r="F1420" i="1"/>
  <c r="F1412" i="1"/>
  <c r="F1406" i="1"/>
  <c r="F1400" i="1"/>
  <c r="F1394" i="1"/>
  <c r="F1388" i="1"/>
  <c r="F1382" i="1"/>
  <c r="F1374" i="1"/>
  <c r="F1368" i="1"/>
  <c r="F1362" i="1"/>
  <c r="F1356" i="1"/>
  <c r="F1350" i="1"/>
  <c r="F1344" i="1"/>
  <c r="F1325" i="1"/>
  <c r="F1317" i="1"/>
  <c r="F1311" i="1"/>
  <c r="F1305" i="1"/>
  <c r="F1299" i="1"/>
  <c r="F1293" i="1"/>
  <c r="F1287" i="1"/>
  <c r="F1279" i="1"/>
  <c r="F1273" i="1"/>
  <c r="F1267" i="1"/>
  <c r="F1261" i="1"/>
  <c r="F1255" i="1"/>
  <c r="F1227" i="1"/>
  <c r="F1221" i="1"/>
  <c r="F1215" i="1"/>
  <c r="F1211" i="1"/>
  <c r="F1205" i="1"/>
  <c r="F1201" i="1"/>
  <c r="F1195" i="1"/>
  <c r="F1193" i="1"/>
  <c r="F1187" i="1"/>
  <c r="F1181" i="1"/>
  <c r="F1175" i="1"/>
  <c r="F1169" i="1"/>
  <c r="F1159" i="1"/>
  <c r="F1151" i="1"/>
  <c r="F1147" i="1"/>
  <c r="F1143" i="1"/>
  <c r="F1139" i="1"/>
  <c r="F1135" i="1"/>
  <c r="F1133" i="1"/>
  <c r="F1127" i="1"/>
  <c r="F1125" i="1"/>
  <c r="F1123" i="1"/>
  <c r="F1119" i="1"/>
  <c r="F1115" i="1"/>
  <c r="F1111" i="1"/>
  <c r="F1105" i="1"/>
  <c r="F1103" i="1"/>
  <c r="F1097" i="1"/>
  <c r="F1095" i="1"/>
  <c r="F1093" i="1"/>
  <c r="F1087" i="1"/>
  <c r="F1085" i="1"/>
  <c r="F1083" i="1"/>
  <c r="F1081" i="1"/>
  <c r="F1079" i="1"/>
  <c r="F1077" i="1"/>
  <c r="F1069" i="1"/>
  <c r="F1067" i="1"/>
  <c r="F1059" i="1"/>
  <c r="F1055" i="1"/>
  <c r="F1049" i="1"/>
  <c r="F1045" i="1"/>
  <c r="F1039" i="1"/>
  <c r="F1037" i="1"/>
  <c r="F1029" i="1"/>
  <c r="F1027" i="1"/>
  <c r="F1021" i="1"/>
  <c r="F1017" i="1"/>
  <c r="F1011" i="1"/>
  <c r="F1003" i="1"/>
  <c r="F997" i="1"/>
  <c r="F991" i="1"/>
  <c r="F989" i="1"/>
  <c r="F987" i="1"/>
  <c r="F981" i="1"/>
  <c r="F975" i="1"/>
  <c r="F973" i="1"/>
  <c r="F965" i="1"/>
  <c r="F961" i="1"/>
  <c r="F959" i="1"/>
  <c r="F951" i="1"/>
  <c r="F945" i="1"/>
  <c r="F943" i="1"/>
  <c r="F937" i="1"/>
  <c r="F931" i="1"/>
  <c r="F929" i="1"/>
  <c r="F927" i="1"/>
  <c r="F925" i="1"/>
  <c r="F919" i="1"/>
  <c r="F917" i="1"/>
  <c r="F915" i="1"/>
  <c r="F913" i="1"/>
  <c r="F911" i="1"/>
  <c r="F909" i="1"/>
  <c r="F907" i="1"/>
  <c r="F895" i="1"/>
  <c r="F889" i="1"/>
  <c r="F887" i="1"/>
  <c r="F885" i="1"/>
  <c r="F877" i="1"/>
  <c r="F875" i="1"/>
  <c r="F869" i="1"/>
  <c r="F863" i="1"/>
  <c r="F861" i="1"/>
  <c r="F855" i="1"/>
  <c r="F851" i="1"/>
  <c r="F845" i="1"/>
  <c r="F841" i="1"/>
  <c r="F837" i="1"/>
  <c r="F831" i="1"/>
  <c r="F825" i="1"/>
  <c r="F817" i="1"/>
  <c r="F815" i="1"/>
  <c r="F811" i="1"/>
  <c r="F805" i="1"/>
  <c r="F801" i="1"/>
  <c r="F795" i="1"/>
  <c r="F789" i="1"/>
  <c r="F787" i="1"/>
  <c r="F783" i="1"/>
  <c r="F781" i="1"/>
  <c r="F775" i="1"/>
  <c r="F769" i="1"/>
  <c r="F767" i="1"/>
  <c r="F759" i="1"/>
  <c r="F757" i="1"/>
  <c r="F751" i="1"/>
  <c r="F749" i="1"/>
  <c r="F745" i="1"/>
  <c r="F743" i="1"/>
  <c r="F739" i="1"/>
  <c r="F733" i="1"/>
  <c r="F729" i="1"/>
  <c r="F725" i="1"/>
  <c r="F706" i="1"/>
  <c r="F702" i="1"/>
  <c r="F696" i="1"/>
  <c r="F694" i="1"/>
  <c r="F690" i="1"/>
  <c r="F686" i="1"/>
  <c r="F684" i="1"/>
  <c r="F682" i="1"/>
  <c r="F678" i="1"/>
  <c r="F676" i="1"/>
  <c r="F672" i="1"/>
  <c r="F670" i="1"/>
  <c r="F668" i="1"/>
  <c r="F664" i="1"/>
  <c r="F662" i="1"/>
  <c r="F660" i="1"/>
  <c r="F656" i="1"/>
  <c r="F652" i="1"/>
  <c r="F650" i="1"/>
  <c r="F648" i="1"/>
  <c r="F646" i="1"/>
  <c r="F644" i="1"/>
  <c r="F642" i="1"/>
  <c r="F638" i="1"/>
  <c r="F636" i="1"/>
  <c r="F634" i="1"/>
  <c r="F630" i="1"/>
  <c r="F628" i="1"/>
  <c r="F624" i="1"/>
  <c r="F620" i="1"/>
  <c r="F616" i="1"/>
  <c r="F614" i="1"/>
  <c r="F612" i="1"/>
  <c r="F604" i="1"/>
  <c r="F602" i="1"/>
  <c r="F64" i="1"/>
  <c r="F552" i="1" s="1"/>
  <c r="F1795" i="1" s="1"/>
  <c r="F1771" i="1" l="1"/>
  <c r="F1801" i="1" s="1"/>
  <c r="F1709" i="1"/>
  <c r="F1721" i="1" s="1"/>
  <c r="F1600" i="1"/>
  <c r="F1719" i="1" s="1"/>
  <c r="F1327" i="1"/>
  <c r="F1713" i="1" s="1"/>
  <c r="F1422" i="1"/>
  <c r="F1715" i="1" s="1"/>
  <c r="F1565" i="1"/>
  <c r="F1717" i="1" s="1"/>
  <c r="F1229" i="1"/>
  <c r="F1236" i="1" s="1"/>
  <c r="F708" i="1"/>
  <c r="F1234" i="1" s="1"/>
  <c r="F1723" i="1" l="1"/>
  <c r="F1799" i="1" s="1"/>
  <c r="F1239" i="1"/>
  <c r="F1797" i="1" s="1"/>
  <c r="F1805" i="1" s="1"/>
  <c r="F1811" i="1" l="1"/>
  <c r="F1813" i="1"/>
  <c r="F1817" i="1" l="1"/>
  <c r="F1821" i="1" s="1"/>
</calcChain>
</file>

<file path=xl/sharedStrings.xml><?xml version="1.0" encoding="utf-8"?>
<sst xmlns="http://schemas.openxmlformats.org/spreadsheetml/2006/main" count="1257" uniqueCount="766">
  <si>
    <t xml:space="preserve">SECTION NO. 1 </t>
  </si>
  <si>
    <t>BILL NO. 1</t>
  </si>
  <si>
    <t>PRELIMINARIES (PROVISIONAL)</t>
  </si>
  <si>
    <t>The Tenderer is referred to the relevant Clauses in the separate document Model Preambles for Trades (2017 Edition)</t>
  </si>
  <si>
    <t>MEANING OF TERMS "TENDER / TENDERER"</t>
  </si>
  <si>
    <t>Any reference to the words "Tender" or "Tenderer" herein and/or in any other documentation shall be construed to have the same meaning as the words "Bid" or "Bidder"</t>
  </si>
  <si>
    <t>PRELIMINARIES</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</si>
  <si>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</si>
  <si>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</si>
  <si>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</si>
  <si>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</si>
  <si>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</si>
  <si>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</si>
  <si>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A1.0    DEFINITIONS AND INTERPRETATION Clause 1.0  Clause 1.1 Definition of "Commencement Date" is added:</t>
  </si>
  <si>
    <t>COMMENCEMENT DATE means the date that the agreement, made in terms of the Form of Offer and Acceptance, comes into effect</t>
  </si>
  <si>
    <t>Clause 1.1 Definition of "Construction Guarantee" is amended by replacing it with the following:</t>
  </si>
  <si>
    <t>CONSTRUCTION GUARANTEE means a guarantee at call obtained by the contractor from an institution approved by the employer in terms of the employer's construction guarantee form as selected in the schedule</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</si>
  <si>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</si>
  <si>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</si>
  <si>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</si>
  <si>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contract execution</t>
  </si>
  <si>
    <t>Clause 1.1 Definition of "Fraudulent Practice"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</si>
  <si>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</si>
  <si>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</si>
  <si>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</si>
  <si>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</si>
  <si>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</si>
  <si>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</si>
  <si>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</si>
  <si>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words "prepaid registered post, telefax or e-mail" with "prepaid registered post or telefax"</t>
  </si>
  <si>
    <t>Clause 1.6.4 is amended by replacing it with the following:</t>
  </si>
  <si>
    <t>No clause  Fixed:_____Value related:______Time related:______</t>
  </si>
  <si>
    <t>Item</t>
  </si>
  <si>
    <t>OBJECTIVE AND PREPARATION</t>
  </si>
  <si>
    <t>A2.0 OFFER, ACCEPTANCE AND PERFORMANCE Clause 2.0  Fixed:_____ Value related:______Time related:_____</t>
  </si>
  <si>
    <t>A3.0 DOCUMENTS  Clause 3.0 Clause 3.2.1 is amended by replacing"14.1"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 Value related:______Time related:_____</t>
  </si>
  <si>
    <t>A4.0 DESIGN RESPONSIBILITY  Clause 4.0 Clause 4.3 is amended by replacing it with the following:No clause Fixed:_____Value related:_____ Time related:_____</t>
  </si>
  <si>
    <t>A5.0 EMPLOYER'S AGENTS Clause 5.0 Clause 5.1.2 is amended to include clauses 32.6.3, 34.3, 34.4 and 38.5.8 Fixed:_____Value related:_____ Time related:_____</t>
  </si>
  <si>
    <t>A6.0 SITE REPRESENTATIVE Clause 6.0 Fixed:_____Value related:_____ Time related:_____</t>
  </si>
  <si>
    <t>A7.0 COMPLIANCE WITH REGULATIONS Clause 7.0 Note: A separate clause has been included in Section C: Specific Preliminaries of the bills of quantities / lump sum document for the contractor to have the opportunity to price for all the requirements of the Occupational Health and Safety Act, Construction Regulations and Health and Safety SpecificationFixed:_____Value related:_____ Time related:____</t>
  </si>
  <si>
    <t>A8.0 WORKS RISK Clause 8.0 Fixed:____Value related:_____ Time related:_____</t>
  </si>
  <si>
    <t>A9.0 INDEMNITIES Clause 9.0 Fixed:_____Value related:_____ Time related:_____</t>
  </si>
  <si>
    <t>A10.0 WORKS INSURANCES Clause 10.0 Clause 10.0 is amended by the addition of the following clauses:</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</si>
  <si>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</si>
  <si>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</si>
  <si>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materials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</si>
  <si>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</si>
  <si>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negligence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</si>
  <si>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negligence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</si>
  <si>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</si>
  <si>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</si>
  <si>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t>
  </si>
  <si>
    <t>(f) The contractor shall at all times proceed immediately at his own cost to remove or dispose of any debris and to rebuild, restore, replace and/or repair such property and to execute the works</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</si>
  <si>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</si>
  <si>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t>
  </si>
  <si>
    <t>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</si>
  <si>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</si>
  <si>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</si>
  <si>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</si>
  <si>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Fixed:_____Value related:______ Time related:______</t>
  </si>
  <si>
    <t>A11.0 LIABILITY INSURANCES  Clause 11.0  Fixed:_____Value related:_____ Time related:_____</t>
  </si>
  <si>
    <t>A12.0 EFFECTING INSURANCES  Clause 12.0  Fixed:_____Value related:_____ Time related:______</t>
  </si>
  <si>
    <t>A13.0 No clause N/A</t>
  </si>
  <si>
    <t>A14.0 SECURITY  Clause 14.0  Clauses 14.1 - 14.8 are amended by replacing them with the following:</t>
  </si>
  <si>
    <t>14.1 In respect of contracts with a contract sum up to R1 million, the security to be provided by the contractor to the employer will be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</si>
  <si>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</si>
  <si>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</si>
  <si>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</si>
  <si>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</si>
  <si>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</si>
  <si>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</si>
  <si>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</si>
  <si>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</si>
  <si>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</si>
  <si>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</si>
  <si>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</si>
  <si>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</si>
  <si>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</si>
  <si>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</si>
  <si>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</si>
  <si>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</si>
  <si>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</si>
  <si>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the last certificate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</si>
  <si>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</si>
  <si>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</si>
  <si>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</si>
  <si>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</si>
  <si>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</si>
  <si>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</si>
  <si>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</si>
  <si>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</si>
  <si>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</si>
  <si>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</si>
  <si>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</si>
  <si>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</si>
  <si>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 Value related:_____ Time related:_____</t>
  </si>
  <si>
    <t>EXECUTION</t>
  </si>
  <si>
    <t>A15.0 PREPARATION FOR AND EXECUTION OF THE WORKS  Clause 15.0 Clause 15.1.1 is amended by replacing it with:  No clause  Clause 15.1.2 is amended by replacing it with:  The security selected in terms of 14.0</t>
  </si>
  <si>
    <t>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</si>
  <si>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</si>
  <si>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 Value related:_____ Time related:_____</t>
  </si>
  <si>
    <t>A16.0 ACCESS TO THE WORKS  Clause 16.0  Fixed:_____ Value related:_____ Time related:_____</t>
  </si>
  <si>
    <t>A17.0 CONTRACT INSTRUCTIONS  Clause 17.0  Clause 17.1.11 is amended by deleting the words "and the appointment of nominated and selected subcontractors"  Fixed:_____ Value related:_____ Time related:_____</t>
  </si>
  <si>
    <t>A18.0 SETTING OUT OF THE WORKS  Clause 18.0  Fixed:____ Value related:_____ Time related:_____</t>
  </si>
  <si>
    <t>A19.0 ASSIGNMENT  Clause 19.0  Fixed:_____Value related:_____ Time related:_____</t>
  </si>
  <si>
    <t>A20.0 NOMINATED SUBCONTRACTORS  Clause 20.0  Clause 20.1.3 is amended by replacing it with the following:  No clause  Note: See item B9.1 hereinafter for adjustment of attendance on nominated subcontractors executing work allowed for under provisional sums  Fixed:_____ Value related:_____ Time related:_____</t>
  </si>
  <si>
    <t>A21.0 SELECTED SUBCONTRACTORS  Clause 21.0  Clause 21 is amended by replacing it with: No clause  Fixed:_____Value related:_____ Time related:______</t>
  </si>
  <si>
    <t>A22.0 EMPLOYER'S DIRECT CONTRACTORS  Clause 22.0  Fixed:_____ Value related:_____ Time related:______</t>
  </si>
  <si>
    <t>A23.0 CONTRACTOR'S DOMESTIC SUBCONTRACTORS  Clause 23.0  Fixed:_____ Value related:_____ Time related:______</t>
  </si>
  <si>
    <t>COMPLETION</t>
  </si>
  <si>
    <t>A24.0 PRACTICAL COMPLETION  Clause 24.0  Fixed:_____ Value related:_____ Time related:______</t>
  </si>
  <si>
    <t>A25.0 WORKS COMPLETION  Clause 25.0  Fixed:_____ Value related:______Time related:_____</t>
  </si>
  <si>
    <t>A26.0 FINAL COMPLETION  Clause 26.0  Clause 26.1.2 is amended by inserting "#" next to 26.1.2  Fixed:_____ Value related:_____ Time related:_____</t>
  </si>
  <si>
    <t>A27.0 LATENT DEFECTS LIABILITY PERIOD  Clause 27.0  Fixed:_____ Value related:_____ Time related:_____</t>
  </si>
  <si>
    <t>A28.0 SECTIONAL COMPLETION  Clause 28.0  Fixed:_____ Value related:_____ Time related:______</t>
  </si>
  <si>
    <t>A29.0 REVISION OF DATE FOR PRACTICAL COMPLETION  Clause 29.0  Clause 29.2.5 is amended by replacing it with:  No clause  Fixed:_____ Value related:______ Time related:_____</t>
  </si>
  <si>
    <t>A30.0 PENALTY FOR NON-COMPLETION  Clause 30.0  Fixed:_____ Value related:_____ Time related:_____</t>
  </si>
  <si>
    <t>PAYMENT</t>
  </si>
  <si>
    <t>A31.0 INTERIM PAYMENT TO THE CONTRACTOR  Clause 31.0</t>
  </si>
  <si>
    <t>Clause 31.5.2 is amended by replacing "14.7.1" with "14.0"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</si>
  <si>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</si>
  <si>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</si>
  <si>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</si>
  <si>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</si>
  <si>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</si>
  <si>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</si>
  <si>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  31.8(B) Where security as a payment reduction in terms of 14.7 has been selected,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</si>
  <si>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</si>
  <si>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</si>
  <si>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</si>
  <si>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</si>
  <si>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</si>
  <si>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 Value related:_____ Time related:_____</t>
  </si>
  <si>
    <t>A32.0 ADJUSTMENT TO THE CONTRACT VALUE  Clause 32.0  Clauses 32.5.1, 32.5.4 and 32.5.7 are amended by the addition of the following at the end of the sentence:  "due to no fault of the contractor"  Fixed:_____Value related:_____ Time related:______</t>
  </si>
  <si>
    <t>A33.0 RECOVERY OF EXPENSE AND LOSS  Clause 33.0  Fixed:_____ Value related:_____ Time related:_____</t>
  </si>
  <si>
    <t>A34.0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 Value related:_____ Time related:_____</t>
  </si>
  <si>
    <t>A35.0 PAYMENT TO OTHER PARTIES  Clause 35.0  Fixed:_____ Value related:_____ Time related:_____</t>
  </si>
  <si>
    <t>CANCELLATION</t>
  </si>
  <si>
    <t>A36.0 CANCELLATION BY EMPLOYER - CONTRACTOR'S DEFAULT   Clause 36.0  Clause 36.1 is amended by the addition of the following clauses:  36.1.3 refuses or neglects to comply strictly with any of the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</si>
  <si>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</si>
  <si>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</si>
  <si>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A37.0 CANCELLATION BY EMPLOYER - LOSS AND DAMAGE  Clause 37.0  Clause 37.3.5 is amended by replacing "ninety (90)" with "one hundred and twenty (120)"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</si>
  <si>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</si>
  <si>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A38.0 CANCELLATION BY CONTRACTOR - EMPLOYER'S DEFAULT  Clause 38.0  Clause 38.5.4 is amended by replacing "ninety (90)" with "one hundred and twenty (120)"  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</si>
  <si>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</si>
  <si>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A39.0 CANCELLATION - CESSATION OF THE WORKS  Clause 39.0  Clause 39.3.5 is amended by the addition of the following at the end of the sentence:  "within one hundred and twenty (120) working days of completion of such a report"  Fixed:_____ Value related:_____ Time related:_____</t>
  </si>
  <si>
    <t>DISPUTE</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</si>
  <si>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costs concerning the mediation and equally share the costs of the mediator and related costs </t>
  </si>
  <si>
    <t>SUBSTITUTE PROVISIONS</t>
  </si>
  <si>
    <t>A41.0 STATE CLAUSES  Clause 41.0  Fixed:_____Value related:____ Time related:_____</t>
  </si>
  <si>
    <t>CONTRACT VARIABLES</t>
  </si>
  <si>
    <t>A42.0 THE SCHEDULE (DPW-04EC)  Clause 42.0  Tenderers are referred to the Contract Data DPW-04(EC) for variables pertaining to this contract  Fixed:_____ Value related:_____ Time related:_____</t>
  </si>
  <si>
    <t>SECTION B: JBCC PRELIMINARIES</t>
  </si>
  <si>
    <t>B1.0 DEFINITIONS AND INTERPRETATION</t>
  </si>
  <si>
    <t>B1.1 Definitions and interpretation  See also clause A1.0 of Section A for additional and/or amended definitions which shall apply equally to this Section Fixed:_____ Value related:____ Time related:_____</t>
  </si>
  <si>
    <t>B2.0 DOCUMENTS</t>
  </si>
  <si>
    <t>B2.1 Checking of documents  Fixed:_____ Value related:_____Time related:____</t>
  </si>
  <si>
    <t>B2.2 Provisional bills of quantities  Fixed:_____ Value related:____ Time related:_____</t>
  </si>
  <si>
    <t>B2.3 Availability of construction documentation  Fixed:_____ Value related:_____ Time related:_____</t>
  </si>
  <si>
    <t>B2.4 Interests of agents  Fixed:_____ Value related:_____ Time related:_____</t>
  </si>
  <si>
    <t>B2.5 Priced documents  Fixed:_____ Value related:_____ Time related:_____</t>
  </si>
  <si>
    <t>B2.6 Tender submission  Clause 2.6 is amended by replacing "JBCC Form of Tender" with "Form of Offer and Acceptance" Fixed:_____ Value related:_____ Time related:_____</t>
  </si>
  <si>
    <t>B3.0 THE SITE</t>
  </si>
  <si>
    <t>B3.1 Defined works area  Fixed:_____ Value related:____ Time related:_____</t>
  </si>
  <si>
    <t>B3.2 Geotechnical investigation  Fixed:_____ Value related:_____ Time related:_____</t>
  </si>
  <si>
    <t>B3.3 Inspection of the site  Fixed:_____ Value related:_____ Time related:______</t>
  </si>
  <si>
    <t>B3.4 Existing premises occupied  Fixed:_____ Value related:_____ Time related:____</t>
  </si>
  <si>
    <t>B3.5 Previous work - dimensional accuracy  Fixed:_____ Value related:_____ Time related:_____</t>
  </si>
  <si>
    <t>B3.6 Previous work - defects  Fixed:_____ Value related:_____ Time related:_____</t>
  </si>
  <si>
    <t>B3.7 Services - known  Fixed:____ Value related:_____ Time related:_____</t>
  </si>
  <si>
    <t>B3.8 Services - unknown  Fixed:_____ Value related:____ Time related:_____</t>
  </si>
  <si>
    <t>B3.9 Protection of trees  Fixed:____ Value related:____ Time related:____</t>
  </si>
  <si>
    <t>B3.10 Articles of value  Fixed:_____ Value related:____ Time related:____</t>
  </si>
  <si>
    <t>B3.11 Inspection of adjoining properties  Fixed:_____ Value related:____ Time related:____</t>
  </si>
  <si>
    <t>B4.0 MANAGEMENT OF CONTRACT</t>
  </si>
  <si>
    <t>B4.1 Management of the works  Fixed:_____ Value related:_____ Time related:_____</t>
  </si>
  <si>
    <t>B4.2 Programme for the works  Fixed:_____ Value related:____ Time related:_____</t>
  </si>
  <si>
    <t>B4.3 Progress meetings  Fixed:_____ Value related:____ Time related:_____</t>
  </si>
  <si>
    <t>B4.4 Technical meetings  Fixed:_____ Value related:____ Time related:____</t>
  </si>
  <si>
    <t>B4.5 Labour and plant records  Fixed:_____ Value related:____ Time related:____</t>
  </si>
  <si>
    <t>B5.0 SAMPLES, SHOP DRAWINGS AND MANUFACTURERS’ INSTRUCTIONS</t>
  </si>
  <si>
    <t>B5.1 Samples of materials  Fixed:_____ Value related:_____ Time related:_____</t>
  </si>
  <si>
    <t>B5.2 Workmanship samples  Fixed:_____ Value related:_____ Time related:_____</t>
  </si>
  <si>
    <t>B5.3 Shop drawings  Fixed:_____ Value related:_____ Time related:_____</t>
  </si>
  <si>
    <t>B5.4 Compliance with manufacturers' instructions  Fixed:_____ Value related:____ Time related:_____</t>
  </si>
  <si>
    <t>B6.0 TEMPORARY WORKS AND PLANT</t>
  </si>
  <si>
    <t>B6.1 Deposits and fees  Fixed:_____ Value related:_____ Time related:_____</t>
  </si>
  <si>
    <t>B6.2 Enclosure of the works  Fixed:_____ Value related:____ Time related:_____</t>
  </si>
  <si>
    <t>B6.3 Advertising  Fixed:____ Value related:_____ Time related:____</t>
  </si>
  <si>
    <t>B6.4 Plant, equipment, sheds and offices  Fixed:_____ Value related:____ Time related:____</t>
  </si>
  <si>
    <t>B6.5 Main notice board  Fixed:_____ Value related:_____ Time related:_____</t>
  </si>
  <si>
    <t>B6.6 Subcontractors' notice board  Fixed:_____ Value related:_____ Time related:_____</t>
  </si>
  <si>
    <t>B7.0 TEMPORARY SERVICES</t>
  </si>
  <si>
    <t>B7.1 Location  Fixed:_____ Value related:_____ Time related:_____</t>
  </si>
  <si>
    <t>B7.2 Water  Fixed:_____ Value related:_____ Time related:_____</t>
  </si>
  <si>
    <t>B7.3 Electricity  Fixed:_____ Value related:_____ Time related:_____</t>
  </si>
  <si>
    <t>B7.4 Telecommunication facilities  Fixed:_____ Value related:_____ Time related:_____</t>
  </si>
  <si>
    <t>B7.5 Ablution facilities  Fixed:_____ Value related:_____ Time related:_____</t>
  </si>
  <si>
    <t>B8.0 PRIME COST AMOUNTS</t>
  </si>
  <si>
    <t>B8.1 Responsibility for prime cost amounts  Fixed:_____ Value related:_____ Time related:_____</t>
  </si>
  <si>
    <t>B9.0 ATTENDANCE ON N/S SUBCONTRACTORS</t>
  </si>
  <si>
    <t>B9.1 General attendance  Fixed:_____ Value related:_____ Time related:_____</t>
  </si>
  <si>
    <t>B9.2 Special attendance  Fixed:_____ Value related:_____ Time related:______</t>
  </si>
  <si>
    <t>B9.3 Commissioning - fuel, water and electricity  Fixed:_____ Value related:_____ Time related:_____</t>
  </si>
  <si>
    <t>B10.0 FINANCIAL ASPECTS</t>
  </si>
  <si>
    <t>B10.1 Statutory taxes, duties and levies  Fixed:_____ Value related:_____ Time related:_____</t>
  </si>
  <si>
    <t>B10.2 Payment for preliminaries  Fixed:_____ Value related:_____ Time related:______</t>
  </si>
  <si>
    <t>B10.3 Adjustment of preliminariesClauses B10.3.1 and B10.3.2 are amended by replacing "within fifteen (15) working days of taking possession of the site" with "when submitting his priced bills of quantities / lump sum document" Fixed:_____ Value related:____ Time related:_____</t>
  </si>
  <si>
    <t>B10.4 Payment certificate cash flow  Fixed:______ Value related:_____ Time related:_____</t>
  </si>
  <si>
    <t>B11.0 GENERAL</t>
  </si>
  <si>
    <t>B11.1 Protection of the works  Fixed:_____ Value related:____ Time related:_____</t>
  </si>
  <si>
    <t>B11.2 Protection / isolation of existing / sectionally occupied works  Fixed:_____ Value related:____ Time related:_____</t>
  </si>
  <si>
    <t>B11.3 Security of the works  Fixed:_____ Value related:_____ Time related:_____</t>
  </si>
  <si>
    <t>B11.4 Notice before covering work  Fixed:_____ Value related:____ Time related:_____</t>
  </si>
  <si>
    <t>B11.5 Disturbance  Fixed:_____ Value related:_____ Time related:______</t>
  </si>
  <si>
    <t>B11.6 Environmental disturbance  Fixed:_____ Value related:_____ Time related:_____</t>
  </si>
  <si>
    <t>B11.7 Works cleaning and clearing  Fixed:______ Value related:_____ Time related:_____</t>
  </si>
  <si>
    <t>B11.8 Vermin  Fixed:_____ Value related:_____ Time related:_____</t>
  </si>
  <si>
    <t>B11.9 Overhand work  Fixed:_____ Value related:_____ Time related:____</t>
  </si>
  <si>
    <t>B11.10 Instruction manuals and guarantees  Fixed:_____ Value related:_____ Time related:_____</t>
  </si>
  <si>
    <t>B11.11 As built information  Fixed:______ Value related:_____ Time related:_____</t>
  </si>
  <si>
    <t>B11.12 Tenant installations  Fixed:______ Value related:_____ Time related:_____</t>
  </si>
  <si>
    <t>B12.0 SCHEDULE OF VARIABLES</t>
  </si>
  <si>
    <t>B12.1 Schedule of variables  Fixed:_____ Value related:_____ Time related:____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</si>
  <si>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</si>
  <si>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</si>
  <si>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12.1 PRE-TENDER INFORMATION  12.1.1 Provisional bills of quantities [2.2] The quantities are provisional</t>
  </si>
  <si>
    <t>12.1.2 Availability of construction documentation [2.3] Construction documentation is complete</t>
  </si>
  <si>
    <t xml:space="preserve">12.1.3 Interests of agents [2.4] Details: </t>
  </si>
  <si>
    <t xml:space="preserve">12.1.4 Defined works area [3.1] Details: </t>
  </si>
  <si>
    <t xml:space="preserve">12.1.5 Geotechnical investigation [3.2] Details: </t>
  </si>
  <si>
    <t xml:space="preserve">12.1.6 Existing premises occupied [3.4] Specific requirements: </t>
  </si>
  <si>
    <t xml:space="preserve">12.1.7 Previous work - dimensional accuracy [3.5] Details: </t>
  </si>
  <si>
    <t xml:space="preserve">12.1.8 Previous work - defects [3.6] Details: </t>
  </si>
  <si>
    <t xml:space="preserve">12.1.9 Services - known [3.7] Details: </t>
  </si>
  <si>
    <t xml:space="preserve">12.1.10 Protection of trees [3.9] Specific requirements: </t>
  </si>
  <si>
    <t xml:space="preserve">12.1.11 Inspection of adjoining properties [3.11] Specific requirements: </t>
  </si>
  <si>
    <t xml:space="preserve">12.1.12 Enclosure of the works [6.2] Specific requirements: </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</si>
  <si>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</si>
  <si>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</si>
  <si>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A notice board is required</t>
  </si>
  <si>
    <t>12.1.16 Water [7.2] Option A (by contractor) YES / NO   Option C (by employer - metered)  YES / NO</t>
  </si>
  <si>
    <t>12.1.17 Electricity [7.3] Option A (by contractor)  YES / NO  Option C (by employer - metered) YES / NO</t>
  </si>
  <si>
    <t>12.1.18 Telecommunications [7.4] Telephone   YES/NO   Facsimile    YES/NO    E-mail         YES/NO</t>
  </si>
  <si>
    <t>12.1.19 Ablution facilities [7.5] Option A (by contractor) YES/NO</t>
  </si>
  <si>
    <t>12.1.20 Protection of existing/sectionally occupied works [11.2] Protection is required</t>
  </si>
  <si>
    <t xml:space="preserve">12.1.21 Special attendance [9.2] Subcontractor (1) details:    Subcontractor (2) details:   Subcontractor (3) details:   </t>
  </si>
  <si>
    <t xml:space="preserve">12.1.22 Protection of the works [11.1] Specific requirements: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</si>
  <si>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</si>
  <si>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 xml:space="preserve">12.1.24 Environmental disturbance [11.6] Specific requirements: </t>
  </si>
  <si>
    <t>12.2 POST-TENDER INFORMATION</t>
  </si>
  <si>
    <t>12.2.1 Payment of preliminaries [10.2] Option A (prorated) Option B (calculated) YES/NO</t>
  </si>
  <si>
    <t>12.2.2 Adjustment of preliminaries [10.3] Option A (three categories) YES/NO</t>
  </si>
  <si>
    <t xml:space="preserve">12.2.3 Additional agreed preliminaries items  Details: </t>
  </si>
  <si>
    <t>SECTION C: SPECIFIC PRELIMINARIES</t>
  </si>
  <si>
    <t>Section C contains specific preliminary items which apply to this contract except where N/A (Not Applicable) appears against an item</t>
  </si>
  <si>
    <t>C1.0 CONTRACT DRAWINGS* Select relevant paragraph and delete whichever is not applicable depending on whether the contract is based on a bills of quantities or lump sum document*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A full set of drawings is issued with the tender documents indicating the full scope of the work to enable the tenderer to acquaint himself with the nature and extent of the works and the manner in which they are to be executed Should any part of the drawings not be clearly understood by the tenderer he shall, before submitting his tender, obtain clarification in writing from the principal agentFixed: ______ Value related:_____ Time related:_____</t>
  </si>
  <si>
    <t>C2.0 GENERAL PREAMBLES  The document "Model Preambles of Trades (2017 Edition) is obtainable on the Association of South African Quantity Surveyors (ASAQS) website (http://www.asaqs.co.za/ under "Online Electronic Documents"), and shall be read in conjunction with the bills of quantities / lump sum document and be referred to for the full descriptions of work to be done and materials to be used  Fixed: _____ Value related:_____ Time related:______</t>
  </si>
  <si>
    <t>C3.0 TRADE NAMES  Wherever a trade name for any product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 Value related:_____ Time related:_____</t>
  </si>
  <si>
    <t>C4.0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 Value related:_____ Time related:_____</t>
  </si>
  <si>
    <t>C5.0 VIEWING THE SITE IN SECURITY AREAS  The site is situated in a security area and the tenderer must arrange with the unit commander or other responsible officer to obtain permission to enter the site for tendering purposes  Fixed: _____ Value related:______ Time related:_____</t>
  </si>
  <si>
    <t>C6.0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 Value related:_____ Time related:_____</t>
  </si>
  <si>
    <t>C7.0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 Value related:_____ Time related:_____</t>
  </si>
  <si>
    <t>C8.0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Fixed:_____ Value related:_____ Time related:_____</t>
  </si>
  <si>
    <t>C9.0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Fixed:______ Value related:_____ Time related:_____</t>
  </si>
  <si>
    <t>C10.1 AWARENESS CHAMPION  Selection, appointment, briefing and making available of an Awareness Champion including provision of all relevant services, all in accordance with the HIV/AIDS Specification  Fixed:_____ Value related:_____ Time related:______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</si>
  <si>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 Value related:_____ Time related:_______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</si>
  <si>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 Value related:_____ Time related:______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</si>
  <si>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 Value related:_____ Time related:______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</si>
  <si>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 Value related:_____ Time related:_____</t>
  </si>
  <si>
    <t>C11.0 OCCUPATIONAL HEALTH AND SAFETY ACT  The contractor shall comply with all the requirements set out in the Construction Regulations, 2003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 Value related:_____ Time related:_____</t>
  </si>
  <si>
    <t>SUMMARY OF CATEGORIES</t>
  </si>
  <si>
    <t xml:space="preserve">Category: Fixed F: </t>
  </si>
  <si>
    <t xml:space="preserve">Category: Value V: </t>
  </si>
  <si>
    <t xml:space="preserve">Category: Time T: </t>
  </si>
  <si>
    <t>SECTION NO. 2</t>
  </si>
  <si>
    <t>ALTERATIONS AND DEMOLITIONS (PROVISIONAL)</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</si>
  <si>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</si>
  <si>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</si>
  <si>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</si>
  <si>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</si>
  <si>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</si>
  <si>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Taking Out and Removal of Asbestos</t>
  </si>
  <si>
    <t>Taking out and removing asbestos roof, gutters, underlay, fibreglass, downpipes, etc. must be in strict accordance with health and occupational safety regulations and a specialist firm must be contracted to dispose of the material and the required asbestos safe disposal certificates must be provided after disposal to the Principal Agent</t>
  </si>
  <si>
    <t>General</t>
  </si>
  <si>
    <t>Descriptions of taking out shall be deemed to include carting away from site to a dump ground to be found by the contractor</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</si>
  <si>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</si>
  <si>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</si>
  <si>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</si>
  <si>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</si>
  <si>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With regard to building up of openings in existing walls, cement screeds and pavings, granolithic, tops of walls, etc, shall be levelled and prepared for raising of blockwork</t>
  </si>
  <si>
    <t>Making good of finishes shall include making good of the block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</si>
  <si>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</si>
  <si>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 xml:space="preserve">The Contractor to acknowledge that sequencing of the work will be necessary to accomodate the operational aspects of the school. The Contractor to accordingly factor the above requirement in the construction programme and pricing </t>
  </si>
  <si>
    <t>TEMPORARY BARRICADES, SCREENS, ETC</t>
  </si>
  <si>
    <t>Temporary barricades, screens, roofs, etc including removal</t>
  </si>
  <si>
    <t>1,8m High standard gumpole, GMS mesh and shadecloth fence hoarding, with all materials securely fixed to each other, around buildings under construction (externally), including all necessary gates, etc., installation and rotation of the temporary protection throughout the contract period as per the construction program</t>
  </si>
  <si>
    <t>m</t>
  </si>
  <si>
    <t>Allow for covering and maintaining existing roofs in a watertight condition during alterations by means of uPVC underlay or tarpaulin protection, properly secured and maintained in position for the approval of the Employer and make good all work damaged or disturbed after completion, approximately 624m2 (Block C)</t>
  </si>
  <si>
    <t>Note: It is envisaged that the uPVC underlay or tarpaulin protection will be removed and re-used on all blocks that have roof repairs/replacement on this project. Hence, it is expected that the uPVC underlay or tarpaulin protection planning will follow the scheduled programme for the repairs/replacement of roofs and the Contractor to sequence the execution of same in a logical manner. The Contractor to price for the largest roof structure and thereafter include a cost of the removal and re-use of the uPVC underlay or tarpaulin protection  for the balance of the roof structures.</t>
  </si>
  <si>
    <t>REMOVAL OF EXISTING WORK</t>
  </si>
  <si>
    <t>Breaking up and removing reinforced concrete, including cutting off and removing reinforcement</t>
  </si>
  <si>
    <t>100mm Thick reinforced concrete surface bed (walkway)</t>
  </si>
  <si>
    <t>m2</t>
  </si>
  <si>
    <t>150mm Thick reinforced concrete surface bed</t>
  </si>
  <si>
    <t xml:space="preserve">2500 x 2500 x 300mm High mass concrete JoJo tank stand </t>
  </si>
  <si>
    <t>No</t>
  </si>
  <si>
    <t xml:space="preserve">Breaking down and removing brickwork, etc </t>
  </si>
  <si>
    <t>Half brick wall in beamfilling</t>
  </si>
  <si>
    <t xml:space="preserve">Breaking down and removing blockwork, etc </t>
  </si>
  <si>
    <t xml:space="preserve">Block wall in beamfilling </t>
  </si>
  <si>
    <t>Taking out and removing doors, windows, etc from blockwork to remain</t>
  </si>
  <si>
    <t xml:space="preserve">Timber single door and steel door frame overall size 900 x 2100mm high </t>
  </si>
  <si>
    <t>Glazed steel window overall size 1200 x 1200mm high</t>
  </si>
  <si>
    <t>Taking out and removing doors, windows, etc from brickwork to remain</t>
  </si>
  <si>
    <t>Timber single door and steel door frame 900 x 2100mm high overall</t>
  </si>
  <si>
    <t>Glazed steel window overall size 1000 x 1000mm high</t>
  </si>
  <si>
    <t>Taking down and removing roofs, floors, panelling ceilings, partitions, etc completely (new work elsewhere measured) including carting away</t>
  </si>
  <si>
    <t xml:space="preserve">Asbestos roof sheeting including timber purlins and provision of a certificate of safe disposal for asbestos and weighbridge receipt </t>
  </si>
  <si>
    <t xml:space="preserve">Corrugated roof sheeting including purlins, etc. complete </t>
  </si>
  <si>
    <t>Corrugated roof sheeting including timber roof trusses, purlins, underlay, etc, complete</t>
  </si>
  <si>
    <t>Corrugated roof sheeting including timber roof rafters, purlins, underlay, etc, complete</t>
  </si>
  <si>
    <t>Isolated plate nailed roof trusses overall size 9,20 long x 1,750m high (Trusses to be identified by Engineer prior to removal)</t>
  </si>
  <si>
    <t>Isolated plate nailed roof trusses overall size 11,20 long x 1,750m high (Trusses to be identified by Engineer prior to removal)</t>
  </si>
  <si>
    <t>Taking up and removing wood block floor coverings, vinyl floor coverings, carpets, etc and preparing screeds for new floor coverings (measured elsewhere)</t>
  </si>
  <si>
    <t>Vinyl tile floor covering</t>
  </si>
  <si>
    <t>Taking out and removing ironmongery</t>
  </si>
  <si>
    <t>Mortice lockset from timber door</t>
  </si>
  <si>
    <t xml:space="preserve">132mm Brass window handles L/H and R/H </t>
  </si>
  <si>
    <t xml:space="preserve">175mm Brass plated sliding stay </t>
  </si>
  <si>
    <t>Hacking up/off and removing granolithic, screeds, plaster, etc from concrete or brickwork and preparing surfaces for new screeds, plaster, etc (elsewhere measured)</t>
  </si>
  <si>
    <t>25mm Screed from floors</t>
  </si>
  <si>
    <t xml:space="preserve">Internal plaster from walls </t>
  </si>
  <si>
    <t xml:space="preserve">External plaster from walls </t>
  </si>
  <si>
    <t>Hacking up/off and removing ceramic tiles including removing mortar bed or adhesive from concrete and preparing surfaces for new screed (elsewhere measured)</t>
  </si>
  <si>
    <t>Tiles to floors</t>
  </si>
  <si>
    <t xml:space="preserve">Tile skirting 100mm high </t>
  </si>
  <si>
    <t>Taking  out and removing piping, sanitary fittings, etc, including cutting off as necessary, disconnecting  piping  from fittings  and  making good floor and wall finishes (making good tiling and paintwork elsewhere)</t>
  </si>
  <si>
    <t>Vitreous china WC pan with cistern, including short lengths of piping, etc</t>
  </si>
  <si>
    <t>Vitreous china wash hand basin, including short lengths of piping, etc</t>
  </si>
  <si>
    <t xml:space="preserve">uPVC urinal, including short lengths of piping, etc </t>
  </si>
  <si>
    <t>Taking out and removing glass, mirror, etc</t>
  </si>
  <si>
    <t>Glass from steel windows including cleaning out rebates and preparing for new glass (elsewhere measured)</t>
  </si>
  <si>
    <t>Repairs to structural cracks, etc</t>
  </si>
  <si>
    <t>Rake out existing major structural crack in blockwork, remove all debris/loose material including embedding steel rods, cutting or drilling slots (60mm deep) in blockwork at 250mm centres to embed 8mm mild steel bars fixed between mortar joints with injected epoxy resin</t>
  </si>
  <si>
    <t>Rake out existing major structural crack in brickwork, remove all debris/loose material including embedding steel rods, cutting or drilling slots (60mm deep) in brickwork at 250mm centres to embed 8mm mild steel bars fixed between mortar joints with injected epoxy resin</t>
  </si>
  <si>
    <t>TEMPORARY ACCOMMODATION</t>
  </si>
  <si>
    <t>Provide temporary accommodation units (park homes) for Educational Facilities during construction in phases as herewith measured including levelling of area, positioning on site and connecting electrical supply including issue of electrical compliance certificate where applicable. Park homes to be 7 x 7m DOE approved classroom size</t>
  </si>
  <si>
    <t>TEMPORARY ABLUTIONS</t>
  </si>
  <si>
    <t>BILL NO. 2</t>
  </si>
  <si>
    <t>NEW WORK TO EXISTING BUILDINGS</t>
  </si>
  <si>
    <t xml:space="preserve">EARTHWORKS (PROVISIONAL) </t>
  </si>
  <si>
    <t>EXCAVATION, FILLING, ETC. OTHER THAN BULK</t>
  </si>
  <si>
    <t>Excavation in earth not exceeding 2m deep</t>
  </si>
  <si>
    <t>Reduced levels under floors</t>
  </si>
  <si>
    <t>m3</t>
  </si>
  <si>
    <t>Extra over all excavations for carting away</t>
  </si>
  <si>
    <t>Surplus material from excavations and/or stock piles on site, to a dumping site to be located by the contractor</t>
  </si>
  <si>
    <t>Keeping excavations free of water</t>
  </si>
  <si>
    <t>Keeping excavations free of all water other than subterranean water</t>
  </si>
  <si>
    <t>FILLING ETC</t>
  </si>
  <si>
    <t>Earth filling supplied by the contractor under floors, etc</t>
  </si>
  <si>
    <t>150mm G5 Material in accordance with SABS 1200 DM compacted to 98% Mod. AASHTO density</t>
  </si>
  <si>
    <t>Compaction of surfaces</t>
  </si>
  <si>
    <t>Compaction of ground surface under floors, etc. including scarifying for a depth of 150mm, breaking down oversize material, adding suitable material where necessary and compacting to 98% Mod. AASHTO density</t>
  </si>
  <si>
    <t>Compaction of ground surface under floors, etc. including scarifying for a depth of 150mm, breaking down oversize material, adding suitable material where necessary and compacting to 98% Mod. AASHTO density (walkway)</t>
  </si>
  <si>
    <t>Prescribed density tests on filling</t>
  </si>
  <si>
    <t>Modified AASHTO Density test</t>
  </si>
  <si>
    <t>Field Density test including "Optimum Moisture Content" (four readings per test)</t>
  </si>
  <si>
    <t>SOIL POISONING</t>
  </si>
  <si>
    <t>Soil Insecticide in accordance with SANS 5859</t>
  </si>
  <si>
    <t>Under floors, etc. including forming and poisoning shallow furrows against foundation walls, etc., filling in furrows and ramming</t>
  </si>
  <si>
    <t>Under floors, etc. including forming and poisoning shallow furrows against foundation walls, etc., filling in furrows and ramming (walkway)</t>
  </si>
  <si>
    <t xml:space="preserve">CONCRETE, FORMWORK AND REINFORCEMENT (PROVISIONAL) </t>
  </si>
  <si>
    <t>REINFORCED CONCRETE</t>
  </si>
  <si>
    <t>25MPa/19mm Concrete</t>
  </si>
  <si>
    <t>Surface beds cast in panels</t>
  </si>
  <si>
    <t>Surface beds cast in panels (walkway)</t>
  </si>
  <si>
    <t>TEST BLOCKS</t>
  </si>
  <si>
    <t>Test blocks</t>
  </si>
  <si>
    <t>Prepare a set of six concrete cubes each cube size 150 x 150 x 150mm for strength cubes and deliver to an approved laboratory for testing and pay all charges in connection therewith</t>
  </si>
  <si>
    <t>Sets</t>
  </si>
  <si>
    <t>CONCRETE SUNDRIES</t>
  </si>
  <si>
    <t>Finishing top surfaces of concrete smooth with power float</t>
  </si>
  <si>
    <t>Surface beds, slabs, etc</t>
  </si>
  <si>
    <t>Surface beds, slabs, etc (walkway)</t>
  </si>
  <si>
    <t>Prostruct 617 or equal and approved</t>
  </si>
  <si>
    <t>Apply general purpose epoxy adhesive, grouted into existing blockwork, 10mm deep x 8mm wide to secure rebar (elsewhere measured)</t>
  </si>
  <si>
    <t>Apply general purpose epoxy adhesive, grouted into existing brickwork, 10mm deep x 8mm wide to secure rebar (elsewhere measured)</t>
  </si>
  <si>
    <t xml:space="preserve">ROUGH FORMWORK (DEGREE OF ACCURACY III) </t>
  </si>
  <si>
    <t>Rough Formwork to Sides</t>
  </si>
  <si>
    <t>Edges, risers, ends and reveals not exceeding 300mm high or wide (walkway)</t>
  </si>
  <si>
    <t>MOVEMENT JOINTS, ETC</t>
  </si>
  <si>
    <t>Expansion joints with 10mm polystrene between vertical concrete and brick surfaces</t>
  </si>
  <si>
    <t>10mm Joints not exceeding 300mm high</t>
  </si>
  <si>
    <t>Saw-cut joints</t>
  </si>
  <si>
    <t>3 x 40mm Saw-cut joints in top of concrete</t>
  </si>
  <si>
    <t xml:space="preserve">REINFORCEMENT (PROVISIONAL) </t>
  </si>
  <si>
    <t>Mild steel reinforcement to repairs to existing structural crack</t>
  </si>
  <si>
    <t>8mm Diameter bars</t>
  </si>
  <si>
    <t>t</t>
  </si>
  <si>
    <t>Fabric reinforcement</t>
  </si>
  <si>
    <t>Type 193 fabric reinforcement in concrete surface beds, slabs, etc</t>
  </si>
  <si>
    <t>Type 193 fabric reinforcement in concrete surface beds, slabs, etc (walkway)</t>
  </si>
  <si>
    <t>MASONRY (PROVISIONAL)</t>
  </si>
  <si>
    <t>SUPERSTRUCTURE BLOCKWORK</t>
  </si>
  <si>
    <t>Blockwork of M190 cement blocks in class II mortar</t>
  </si>
  <si>
    <t>SUPERSTRUCTURE BRICKWORK</t>
  </si>
  <si>
    <t>Brickwork of NFP bricks in class II mortar</t>
  </si>
  <si>
    <t xml:space="preserve">Half brick wall in beamfilling </t>
  </si>
  <si>
    <t>BRICKWORK SUNDRIES</t>
  </si>
  <si>
    <t>Brickwork reinforcement</t>
  </si>
  <si>
    <t>75mm Wide reinforcement built in horizontally</t>
  </si>
  <si>
    <t>Prestressed fabricated lintels</t>
  </si>
  <si>
    <t xml:space="preserve">90 x 115mm Lintels in lengths not exceeding 3m </t>
  </si>
  <si>
    <t>Galvanised hoop iron cramps, ties, etc</t>
  </si>
  <si>
    <t>30 x 1.6mm galvanised hoop iron strap 610mm long built horizontally into brickwork</t>
  </si>
  <si>
    <t>BLOCKWORK SUNDRIES</t>
  </si>
  <si>
    <t>Blockwork reinforcement</t>
  </si>
  <si>
    <t xml:space="preserve">150mm Wide reinforcement built in horizontally </t>
  </si>
  <si>
    <t>30 x 1.6mm galvanised hoop iron strap 610mm long built horizontally into blockwork</t>
  </si>
  <si>
    <t>WATERPROOFING (PROVISIONAL)</t>
  </si>
  <si>
    <t>One layer of 250 micron "Consol Plastic Gunplas USB Green" or other approved waterproof sheeting Type C, sealed at laps with "Gunplas Pressure Sensitive Tape"</t>
  </si>
  <si>
    <t>Under surface beds, slabs, etc</t>
  </si>
  <si>
    <t>Under surface beds, slabs, etc (walkway)</t>
  </si>
  <si>
    <t>WATERPROOFING TO ROOFS, BASEMENTS, ETC.</t>
  </si>
  <si>
    <t>Five coats "Acrylastic" or other equal and approved fibre reinforced heavy duty maintenance free acrylic waterproofing</t>
  </si>
  <si>
    <t>Over roof screws</t>
  </si>
  <si>
    <t>JOINT SEALANTS, ETC</t>
  </si>
  <si>
    <t>ABE Flexothane or equal approved two-part grey polysulphide sealing compound including backing cord, bond breaker, primer, etc</t>
  </si>
  <si>
    <t>10 x 13mm In expansion joints in vertical concrete / brick surfaces including raking out expansion joint filler as necessary</t>
  </si>
  <si>
    <t>3 x 40mm In saw cut joints including reaming out 8 x 35mm in concrete surface</t>
  </si>
  <si>
    <t>ROOF COVERINGS, ETC (PROVISIONAL)</t>
  </si>
  <si>
    <t>PROFILED METAL SHEETING AND ACCESSORIES</t>
  </si>
  <si>
    <t xml:space="preserve">0.5mm Thick “Safintra AZ150ZincAI” or equal and approved IBR profile pre-painted finish aluminium sheeting in single lengths fixed to timber purlins (elsewhere measured), and fixed strictly in accordance with the manufacturer's instructions, colour to Architect's approval  </t>
  </si>
  <si>
    <t>Roof covering with pitch not exceeding 25 degrees</t>
  </si>
  <si>
    <t xml:space="preserve">Standard galvanised ridge capping (550mm girth) screwed through sheeting to purlins </t>
  </si>
  <si>
    <t xml:space="preserve">Sondor IBR pattern polyclosures to undersides of ridge capping </t>
  </si>
  <si>
    <t>ROOF AND WALL INSULATION</t>
  </si>
  <si>
    <t>Sisalation 420 or equal approved heavy industrial grade aluminium foil based insulation</t>
  </si>
  <si>
    <t xml:space="preserve">Insulation laid taut over purlins (at approximately 450mm centres) and fixed concurrent with roof covering including galvanised steel straining wires </t>
  </si>
  <si>
    <t>CARPENTRY AND JOINERY (PROVISIONAL)</t>
  </si>
  <si>
    <t>ROOFS ETC</t>
  </si>
  <si>
    <t>PREFABRICATED TIMBER ROOF TRUSSES, ETC</t>
  </si>
  <si>
    <t xml:space="preserve">NOTE:  Timber roof trusses are to comply with SABS Code of Practice 0243. (The design, manufacture and erection of timber trusses, including nail-plated and bolted trusses with lapped members).  The following is applicable in respect of roof trusses:  Trusses are at maximum 1200mm centres. Roof covering is IBR profiled metal sheeting colour one side on 50 x 76mm purlins. Ceilings are nailed gypsum plasterboard on brandering.  The dimensions in the descriptions of the trusses are nominal and actual measurements are to be obtained from site before design or fabrication commences. </t>
  </si>
  <si>
    <t>Plate nailed timber roof truss construction</t>
  </si>
  <si>
    <t>Design, supply and install isolated roof trusses in accordance with the Standard Building Regulations, including cross battens at hips, valleys, etc. fixed to trusses with and including ring shank nails, temporary and permanent bracing, etc. overall length of truss is 11,20m long with a height of 1,75m - Block H (Pitch not exceeding 25 degrees)</t>
  </si>
  <si>
    <t>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220m2 (on flat floor area inclusive of overhangs, etc.) - Block D</t>
  </si>
  <si>
    <t>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345m2 (on flat floor area inclusive of overhangs, etc.) - Block C</t>
  </si>
  <si>
    <t>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345m2 (on flat floor area inclusive of overhangs, etc.) - Block E</t>
  </si>
  <si>
    <t>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67m2 (on flat floor area inclusive of overhangs, etc.) - Block M</t>
  </si>
  <si>
    <t>Design, supply and install isolated roof trusses in accordance with the Standard Building Regulations, including cross battens at hips, valleys, etc. fixed to trusses with and including ring shank nails, temporary and permanent bracing, etc. overall length of truss is 9,20m long with a height of 1,75m - Block - B (Pitch not exceeding 25 degrees)</t>
  </si>
  <si>
    <t>Allowance for the issue of TR1 and TR2 certificates after completion of entire roof installation, signed by a competent person</t>
  </si>
  <si>
    <t>Sawn softwood</t>
  </si>
  <si>
    <t>38 x 114mm Bolted wall plates</t>
  </si>
  <si>
    <t xml:space="preserve">76 x 50mm Purlins </t>
  </si>
  <si>
    <t>76 x 228mm Rafters</t>
  </si>
  <si>
    <t>76 x 114mm False timber rafter fixed onto truss for barge boards</t>
  </si>
  <si>
    <t>SUNDRIES</t>
  </si>
  <si>
    <t>Hurricane clips fixed to timber purlins and trusses</t>
  </si>
  <si>
    <t>Hurricane clips</t>
  </si>
  <si>
    <t>EAVES, VERGES, ETC</t>
  </si>
  <si>
    <t>Pressed Nutec or other approved fibre cement boards</t>
  </si>
  <si>
    <t>12mm x 225mm Fascia boards including aluminium H-profile fascia joiners fixed with galvanised screws and washers</t>
  </si>
  <si>
    <t>10 x 80 x 200mm Barge boards including H profile jointing strips</t>
  </si>
  <si>
    <t>DOORS, ETC</t>
  </si>
  <si>
    <t>Wrought Meranti or other approved doors</t>
  </si>
  <si>
    <t>40mm Framed, ledged and braced battened door size 813 x 2032mm high of 40 x 110mm wide top rail and stiles, 20 x 150mm middle ledge, 20 x 225mm bottom ledge and 20 x 110mm braces</t>
  </si>
  <si>
    <t>CEILINGS, PARTITIONS AND ACCESS FLOORING ( PROVISIONAL)</t>
  </si>
  <si>
    <t>NAILED UP CEILINGS</t>
  </si>
  <si>
    <t>9,5mm 'Rhinoboard' or other approved M-Strip ceiling fixed print side up to new/existing brandering with 32mm galvanised clout nails or 32mm grabber screws at 150mm centres with  plastic 'M-Strip' cover strips over joints with all nail or screw heads stopped and sanded level, all in strict accordance with the manufacturer's instructions</t>
  </si>
  <si>
    <t>Ceilings including 38 x 38mm sawn softwood brandering at 400mm centres in both directions, fixed to 38 x 38mm vertical timber supports bolted to truss, not exceeding 1m below timber trusses</t>
  </si>
  <si>
    <t>Extra  over  ceiling  for  600  x  600mm trap door</t>
  </si>
  <si>
    <t>Gypsum Plasterboard Cornice</t>
  </si>
  <si>
    <t>75mm Coved cornices</t>
  </si>
  <si>
    <t>FLOOR COVERINGS, WALL LININGS, ETC (PROVISIONAL)</t>
  </si>
  <si>
    <t>FLOOR COVERINGS</t>
  </si>
  <si>
    <t>300 x 300 x 2,5mm Thick "Marleyflex" or other approved thru-flash semi-flexible vinyl floor tiles fixed with and approved Acrylic Adhesive (allow for two colour pattern)</t>
  </si>
  <si>
    <t>On floors</t>
  </si>
  <si>
    <t xml:space="preserve">100mm High skirting </t>
  </si>
  <si>
    <t>IRONMONGERY (PROVISIONAL)</t>
  </si>
  <si>
    <t xml:space="preserve">Dorma or equal and approved </t>
  </si>
  <si>
    <t xml:space="preserve">DRR-SS-012 102 x 75 x 3mm Stainless steel rising butt hinge </t>
  </si>
  <si>
    <t xml:space="preserve">WINDOW MECHANISMS </t>
  </si>
  <si>
    <t xml:space="preserve">New Window Mechanisms </t>
  </si>
  <si>
    <t>Howick Metal or other approved 132mm brass window handle R/H, including brackets, etc</t>
  </si>
  <si>
    <t>Howick Metals or other approved 132mm brass window handle L/H, including brackets, etc</t>
  </si>
  <si>
    <t>175mm Brass sliding stay</t>
  </si>
  <si>
    <t>LOCKS</t>
  </si>
  <si>
    <t xml:space="preserve">Union or equal and approved </t>
  </si>
  <si>
    <t xml:space="preserve"> 2261-76SS Four lever lockset </t>
  </si>
  <si>
    <t>Manufactured by "Union" or equal and other approved</t>
  </si>
  <si>
    <t>38mm Diameter rubber door stop, plugged and screwed to floor with 50mm long brass screw</t>
  </si>
  <si>
    <t>METALWORK (PROVISIONAL)</t>
  </si>
  <si>
    <t>GALVANISED MILD STEEL GATES</t>
  </si>
  <si>
    <t>Welded screens and gates to galvanised steel frame</t>
  </si>
  <si>
    <t xml:space="preserve">Single gate 913 x 2147mm high of 25 x 25mm square tubing, 25 x 25mm square tubing transomes and 12 x 12mm solid square diving bars at 90mm centres complete with lock </t>
  </si>
  <si>
    <t>HOT DIPPED GALVANISED MILD STEEL DOOR FRAMES</t>
  </si>
  <si>
    <t>1,2mm Rebated frames suitable for half brick walls</t>
  </si>
  <si>
    <t>Frame for door 813 x 2032mm high</t>
  </si>
  <si>
    <t>1,2mm Rebated frames suitable for existing 190 block walls</t>
  </si>
  <si>
    <t>GALVANISED STEEL WINDOWS, DOORS, ETC</t>
  </si>
  <si>
    <t>Standard Industrial Windows</t>
  </si>
  <si>
    <t>1000 x 1000mm high steel window to match existing including factory fitted burglar bars</t>
  </si>
  <si>
    <t>1200 x 1200mm high steel window to match existing including factory fitted burglar bars</t>
  </si>
  <si>
    <t>PLASTERING (PROVISIONAL)</t>
  </si>
  <si>
    <t>SCREEDS</t>
  </si>
  <si>
    <t>Screeds steel trowelled, on concrete</t>
  </si>
  <si>
    <t>25mm Thick on floors and landings</t>
  </si>
  <si>
    <t>30mm Screed on floors and landings (walkways)</t>
  </si>
  <si>
    <t>INTERNAL PLASTER</t>
  </si>
  <si>
    <t>Cement plaster on blockwork</t>
  </si>
  <si>
    <t>On walls</t>
  </si>
  <si>
    <t>Cement plaster on brickwork</t>
  </si>
  <si>
    <t>EXTERNAL PLASTER</t>
  </si>
  <si>
    <t>TILING (PROVISIONAL)</t>
  </si>
  <si>
    <t>FLOOR TILES</t>
  </si>
  <si>
    <t>330 x 330 x 7mm ceramic floor tiles (Prime cost amount of R200/m2)  with 6mm wide grouted joints continuous in both directions with approved tile adhesive</t>
  </si>
  <si>
    <t>On floors and landings</t>
  </si>
  <si>
    <t>PLUMBING AND DRAINAGE (PROVISIONAL)</t>
  </si>
  <si>
    <t>RAINWATER DISPOSAL</t>
  </si>
  <si>
    <t>Seamless aluminium</t>
  </si>
  <si>
    <t>150 x 150mm Box gutters with white baked enamel finish fixed with external brackets</t>
  </si>
  <si>
    <t>Extra over eaves gutter for stopped end</t>
  </si>
  <si>
    <t>Extra over eaves gutter for drop box suitable for 150 x 150mm box gutter</t>
  </si>
  <si>
    <t>100 x 76mm Fluted aluminium downpipes with white baked enamel finish</t>
  </si>
  <si>
    <t>Extra over rainwater downpipe for bends</t>
  </si>
  <si>
    <t>Extra over rainwater downpipe for shoes</t>
  </si>
  <si>
    <t>SANITARY FITTINGS</t>
  </si>
  <si>
    <t>Atlas Plastics (Pty) Ltd or equal and approved</t>
  </si>
  <si>
    <t xml:space="preserve">Atlas ''VIP 200'' (code 222AP) pedestal with footpiece complete with seat and lid screwed in concrete slab including inlet funnel (Code 224AP) riveted to shaft </t>
  </si>
  <si>
    <t xml:space="preserve">Atlas 507 AP bowl urinal C/W 496 AP waterless urinal fitting, waste, etc complete </t>
  </si>
  <si>
    <t xml:space="preserve">Atlas Plastics "Christy" (Code 945AP) wash hand basin with splashback, colour Granite, overall size 580 x 410mm wide with 2 tap holes and 40mm waste outlet, plugged and screwed to wall with galvanised screws and brackets </t>
  </si>
  <si>
    <t>TAPS, VALVES, ETC</t>
  </si>
  <si>
    <t>Cobra Watertech or other approved</t>
  </si>
  <si>
    <t>15mm Chromium plated 'Star 136-15' stopcock</t>
  </si>
  <si>
    <t>15mm Chromium plated 'Star 106-15' basin bibtap</t>
  </si>
  <si>
    <t>SANITARY PLUMBING</t>
  </si>
  <si>
    <t>Black uPVC UV stabilised pipes</t>
  </si>
  <si>
    <t xml:space="preserve">110mm Vent pipes </t>
  </si>
  <si>
    <t>Extra over Black uPVC UV stabilised pipes for fittings</t>
  </si>
  <si>
    <t xml:space="preserve">Vent cowl formed of 110mm vent valve with top cut off and black shade cloth fixed over end of vent pipe </t>
  </si>
  <si>
    <t>uPVC pipes</t>
  </si>
  <si>
    <t>50mm Pipes</t>
  </si>
  <si>
    <t>Extra over uPVC pipes for fittings</t>
  </si>
  <si>
    <t>50mm Bend</t>
  </si>
  <si>
    <t>50mm Junction</t>
  </si>
  <si>
    <t>50mm Access bend</t>
  </si>
  <si>
    <t>WATER SUPPLIES</t>
  </si>
  <si>
    <t>Class 0 copper pipes</t>
  </si>
  <si>
    <t>15mm Pipes</t>
  </si>
  <si>
    <t>15mm Pipes chased into brick walls</t>
  </si>
  <si>
    <t>Extra over class 0 copper pipes for capillary fittings</t>
  </si>
  <si>
    <t>15mm Fittings</t>
  </si>
  <si>
    <t>Extra over class 0 copper pipes for brass compression fittings</t>
  </si>
  <si>
    <t>Class 2 copper overflow and service pipes</t>
  </si>
  <si>
    <t>15mm Bent service pipe average 400mm girth, one end fitted with brass adaptor and jointed to tap, etc., and other end jointed to Class 0 copper pipe</t>
  </si>
  <si>
    <t>TESTING</t>
  </si>
  <si>
    <t>Allow for testing the whole of the sanitary plumbing and water supply</t>
  </si>
  <si>
    <t>GLAZING (PROVISIONAL)</t>
  </si>
  <si>
    <t>GLAZING TO STEEL WITH PUTTY</t>
  </si>
  <si>
    <t>4mm Thick clear float glass</t>
  </si>
  <si>
    <t>Panes exceeding 0,1m2 and not exceeding 0,5m2</t>
  </si>
  <si>
    <t>PAINTWORK (PROVISIONAL)</t>
  </si>
  <si>
    <t>PAINTWORK TO NEW WORK</t>
  </si>
  <si>
    <t>ON INTERNAL FLOATED PLASTER</t>
  </si>
  <si>
    <t>Prepare and brush surface to remove all loose contaminants and one coat alkali resistant primer, one undercoat and two coats "Plascon Polvin" or equal approved emulsion paint for interior use</t>
  </si>
  <si>
    <t>On internal walls</t>
  </si>
  <si>
    <t>ON EXTERNAL FLOATED PLASTER</t>
  </si>
  <si>
    <t>Prepare and brush surface to remove all loose contaminants and apply one coat alkali resistant primer, one undercoat and two coats "Plascon Wall 'n All" or equal approved emulsion paint for external use</t>
  </si>
  <si>
    <t>On external walls</t>
  </si>
  <si>
    <t>ON PLASTER BOARD</t>
  </si>
  <si>
    <t>Prepare and brush surface to remove all loose contaminants and one coat alkali resistant primer, one undercoat and two coats PVA emulsion paint for interior use</t>
  </si>
  <si>
    <t>On ceilings and cornices</t>
  </si>
  <si>
    <t>ON FIBRE CEMENT</t>
  </si>
  <si>
    <t>Prepare and brush surface to remove all loose contaminants and apply one coat alkali resistant primer and two coats superior quality acrylic emulsion paint for exterior use</t>
  </si>
  <si>
    <t>On fascias and barge boards</t>
  </si>
  <si>
    <t>ON METAL</t>
  </si>
  <si>
    <t>Prepare surfaces and remove all loose material, dust, grease, salts and contamination with an approved degreaser, rinse and apply one coat approved primer, one type II undercoat and two finishing coats exterior quality non-drip polyurethane enamel paint to selected tints on</t>
  </si>
  <si>
    <t xml:space="preserve">Steel windows, frames, etc </t>
  </si>
  <si>
    <t>Door frames</t>
  </si>
  <si>
    <t>ON WOOD</t>
  </si>
  <si>
    <t>Prepare and brush surface to remove all loose contaminants and apply two coats "ABE Provonite" or equal approved carbolineum anti-corrosive coal tar paint</t>
  </si>
  <si>
    <t>On roof timbers at eaves and verges</t>
  </si>
  <si>
    <t>Prepare, brush surface to remove all loose contaminants, stain and apply one coat "Plascon Woodcare Pretreatment (WWP 1)" or equal approved , and three coats "Woodcare Wood Preservative (FPR1)" or equal approved preservative strictly in accordance with the Manufacturer's instructions</t>
  </si>
  <si>
    <t>On doors</t>
  </si>
  <si>
    <t>PAINTWORK TO PREVIOUSLY PAINTED WORK</t>
  </si>
  <si>
    <t>Prepare and brush surface to remove all loose contaminants and apply two coats "Plascon Polvin" or equal approved emulsion paint for interior use</t>
  </si>
  <si>
    <t>Prepare and brush surface to remove all loose contaminants and apply two coats "Plascon Wall 'n All" or equal approved emulsion paint for external use</t>
  </si>
  <si>
    <t>Steel windows, frames, etc. (both sides measured over the full flat area)</t>
  </si>
  <si>
    <t>Alterations and Demolitions (Provisional)</t>
  </si>
  <si>
    <t>New Work to Existing Buildings (Provisional)</t>
  </si>
  <si>
    <t>SECTION NO. 3</t>
  </si>
  <si>
    <t>APRONS AND V- DRAINS (ALL TRADES) (PROVISIONAL)</t>
  </si>
  <si>
    <t>SITE CLEARANCE ETC</t>
  </si>
  <si>
    <t>Site clearance</t>
  </si>
  <si>
    <t>Digging up and removing rubbish, debris, vegetation, hedges, shrubs and trees not exceeding 200mm girth, bush, etc</t>
  </si>
  <si>
    <t>EXCAVATION OTHER THAN BULK</t>
  </si>
  <si>
    <t>CARTING AWAY</t>
  </si>
  <si>
    <t>Extra over all excavations for loading, carting and dumping surplus excavated material</t>
  </si>
  <si>
    <t>Off site to be located by the contractor</t>
  </si>
  <si>
    <t>COMPACTION</t>
  </si>
  <si>
    <t>Compaction of ground surfaces under floors etc including scarifying for a depth of 150mm, breaking down oversize material, adding suitable material where necessary and compacting to 95% Mod. AASHTO density</t>
  </si>
  <si>
    <t>Soil insecticide in accordance to SANS 5859</t>
  </si>
  <si>
    <t>CONCRETE, FORMWORK AND REINFORCEMENT (PROVISIONAL)</t>
  </si>
  <si>
    <t>REINFORCED CONCRETE CAST ON/IN FORMWORK</t>
  </si>
  <si>
    <t>Surface beds, slabs, etc to falls and currents</t>
  </si>
  <si>
    <t>Finishing top surfaces of concrete with a wood float finish</t>
  </si>
  <si>
    <t>Concrete channel to falls</t>
  </si>
  <si>
    <t xml:space="preserve">ROUGH FORMWORK (DEGREE OF ACCURACY II) </t>
  </si>
  <si>
    <t>Rough formwork to sides</t>
  </si>
  <si>
    <t>V drains, paving and ramps not exceeding 300mm high</t>
  </si>
  <si>
    <t>Expansion joints with 10mm softboard between vertical concrete and brick surfaces</t>
  </si>
  <si>
    <t>OPEN WALKWAYS (ALL TRADES) (PROVISIONAL)</t>
  </si>
  <si>
    <t>Under concrete walkways, etc</t>
  </si>
  <si>
    <t>Surface beds, slabs, etc. not exceeding 300mm high</t>
  </si>
  <si>
    <t>ROUGH FORMWORK (PROVISIONAL)</t>
  </si>
  <si>
    <t>Aprons slabs, paving, walkways and ramps</t>
  </si>
  <si>
    <t>BILL NO. 3</t>
  </si>
  <si>
    <t>WATER TANKS (PROVISIONAL)</t>
  </si>
  <si>
    <t>Bases</t>
  </si>
  <si>
    <t>Extra over trench and hole excavation in earth for excavation in</t>
  </si>
  <si>
    <t>Hard rock</t>
  </si>
  <si>
    <t>Extra over all excavations for loading, carting and dumping surplus excavated material (no allowance made for increase in bulk)</t>
  </si>
  <si>
    <t>EARTH FILLING, ETC</t>
  </si>
  <si>
    <t>Note: All filing whether obtained from the excavations, from stockpiles or by the contractor from an outside source must be selected and approved by the Structural / Civil Engineers</t>
  </si>
  <si>
    <t>Filling with material from the excavations compacted to a density of at least 93% Mod. AASHTO density</t>
  </si>
  <si>
    <t>Backfilling to trenches, holes, etc.</t>
  </si>
  <si>
    <t>KEEPING EXCAVATIONS FREE OF WATER</t>
  </si>
  <si>
    <t>Allow for keeping excavations free of water or mud by hand or machinery</t>
  </si>
  <si>
    <t>Compaction of ground surfaces under floors etc including scarifying for a depth of 150mm, breaking down oversize material, adding suitable material where necessary and compacting to 93% Mod. AASHTO density</t>
  </si>
  <si>
    <t>TESTS</t>
  </si>
  <si>
    <t>Under floors, etc., including forming and poisoning shallow furrows against foundation walls, etc., filling in furrows and ramming</t>
  </si>
  <si>
    <t>UNREINFORCED CONCRETE CAST AGAINST EXCAVATED SURFACES</t>
  </si>
  <si>
    <t>10MPa Concrete</t>
  </si>
  <si>
    <t>Surface blinding under footings, bases, etc</t>
  </si>
  <si>
    <t>REINFORCED CONCRETE CAST AGAINST/ON FORMWORK</t>
  </si>
  <si>
    <t>Surface beds</t>
  </si>
  <si>
    <t>Finishing top surfaces of concrete with a wood float</t>
  </si>
  <si>
    <t>ROUGH FORMWORK (DEGREE OF ACCURACY III) (CPAP WORK GROUP NO. 111)</t>
  </si>
  <si>
    <t>Edges, risers, ends and reveals not exceeding 300mm high or wide</t>
  </si>
  <si>
    <t>Boxing in smooth formwork to form</t>
  </si>
  <si>
    <t>50mm Horizontal chamfer at corner</t>
  </si>
  <si>
    <t xml:space="preserve">REINFORCEMENT (PROVISIONAL) (CPAP WORK GROUP NO. 114) </t>
  </si>
  <si>
    <t>Mild steel reinforcement to structural concrete work</t>
  </si>
  <si>
    <t>10mm Diameter bars</t>
  </si>
  <si>
    <t>MASONRY  (PROVISIONAL)</t>
  </si>
  <si>
    <t xml:space="preserve">BRICKWORK IN FOUNDATIONS </t>
  </si>
  <si>
    <t>Brickwork of NFX (14 MPa nominal compressive strength) clay imperial bricks in cement mortar</t>
  </si>
  <si>
    <t xml:space="preserve">One brick wall </t>
  </si>
  <si>
    <t>Bagging of 1:3 cement and sand mixture</t>
  </si>
  <si>
    <t>On outer face of inner skin of brick walls including any additional labour required in raising wall in two separate skins and working around wire ties and / or brick reinforcing fabric</t>
  </si>
  <si>
    <t>150mm Wide reinforcement built in horizontally</t>
  </si>
  <si>
    <t>FACE BRICKWORK</t>
  </si>
  <si>
    <t>Corobrik Travertine FBA or equal approved face bricks in stretcher bond with ruled joints and perpends internally and externally</t>
  </si>
  <si>
    <t>Extra over brickwork for face brickwork</t>
  </si>
  <si>
    <t xml:space="preserve">PLUMBING AND DRAINAGE (PROVISIONAL) </t>
  </si>
  <si>
    <t>WATER SUPPLIES AND FIRE SERVICES</t>
  </si>
  <si>
    <t>15mm Rough brass hose bib tap as 'Cobra Watertech' Ref. No. 108-15 or other equal and approved including hose union, wall plate elbow, etc. with couplings for copper</t>
  </si>
  <si>
    <t>TANKS, ETC</t>
  </si>
  <si>
    <t xml:space="preserve">Polyethylene drinking water tanks </t>
  </si>
  <si>
    <t>5000 Litre low profile circular tank size 2250mm diameter x 1800mm high, with access lid and inlet hole,embedded in pedestal to a minimum of 400mm above ground level and tied down with 2 No. off 4mm galvanised double strap stay wires tied  to galvanised mild steel M12 eye bolt of which is to be drilled and fixed to the 4 corners of concrete supporting base</t>
  </si>
  <si>
    <t>BILL NO. 4</t>
  </si>
  <si>
    <t>STORMWATER DRAINAGE (PROVISIONAL)</t>
  </si>
  <si>
    <t>uPVC Class 34 pipes</t>
  </si>
  <si>
    <t>250mm Pipes laid in ground including excavation not exceeding 1m deep</t>
  </si>
  <si>
    <t>Extra over uPVC pipe for Class 34 fittings</t>
  </si>
  <si>
    <t>250mm Bend</t>
  </si>
  <si>
    <t>250mm Junction</t>
  </si>
  <si>
    <t>Sumps, manholes, catchpits, etc</t>
  </si>
  <si>
    <t>Excavate for and build brick stormwater manhole, overall size 1000 x 1000mm not exceeding 1000mm deep to invert fitted with and including heavy duty precast concrete manhole cover and frame including excavations, etc</t>
  </si>
  <si>
    <t xml:space="preserve">Excavate for and build brick stormwater sump, overall size 600 x 600mm not exceeding 1000mm deep to invert fitted with and including 550 x 550mm cast iron grating including excavations, etc </t>
  </si>
  <si>
    <t>Headwall</t>
  </si>
  <si>
    <t>Stormwater head wall outlet formed of 220mm brick wall 600mm high x 1000mm long with two 220mm brick 45 degree splayed wing walls 600mm high x 1000mm long, the wall on and including 200mm thick (20Mpa/19mm) concrete surface bed with a 1:5 fall with brick/stone pitching, including cutting through brick wall for 200mm pipe</t>
  </si>
  <si>
    <t>Testing</t>
  </si>
  <si>
    <t>Allow for testing the whole of the Stormwater Drainage to the satisfaction of the Principal Agent and Local Authorities. All defective work is to be taken out and replaced at the Contractor's expense and the whole re-tested until found satisfactory</t>
  </si>
  <si>
    <t>BILL NO. 5</t>
  </si>
  <si>
    <t>RETAINING STRUCTURES (ALL TRADES)(PROVISIONAL)</t>
  </si>
  <si>
    <t>EARTHWORKS(PROVISIONAL)</t>
  </si>
  <si>
    <t>Trenches, foundation beams, etc</t>
  </si>
  <si>
    <t>Off site to be located by the Contractor</t>
  </si>
  <si>
    <t>Risk of collapse of excavations</t>
  </si>
  <si>
    <t>Sides of trench and hole excavations not exceeding 1,5m deep.</t>
  </si>
  <si>
    <t>Earth filling obtained from the excavations and/or prescribed stock piles on site, compacted to 95% Mod AASHTO density</t>
  </si>
  <si>
    <t>Over site to make up levels</t>
  </si>
  <si>
    <t>150mm G2 Material in accordance with SABS 1200 DM compacted to 98% Mod. AASHTO density to make up levels</t>
  </si>
  <si>
    <t>Compaction of ground surfaces under floors, etc. including scarifying for a depth of 150mm, breaking down oversize material, adding suitable material where necessary and compacting to 95% Mod. AASHTO density</t>
  </si>
  <si>
    <t>Soil insecticide</t>
  </si>
  <si>
    <t>CONCRETE, FORMWORK AND REINFORCEMENT(PROVISIONAL)</t>
  </si>
  <si>
    <t>REINFORCED CONCRETE CAST AGAINST EXCAVATED SURFACES</t>
  </si>
  <si>
    <t>25 MPa/19mm Concrete</t>
  </si>
  <si>
    <t>Foundation beams</t>
  </si>
  <si>
    <t>Tops of beams, etc</t>
  </si>
  <si>
    <t xml:space="preserve">REINFORCEMENT (PROVISIONAL)  </t>
  </si>
  <si>
    <t>Type 193 fabric reinforcement in concrete surface beds, slabs, etc.</t>
  </si>
  <si>
    <t>MASONRY(PROVISIONAL)</t>
  </si>
  <si>
    <t>SUBSTRUCTURE BRICKWORK</t>
  </si>
  <si>
    <t>Brickwork of NFP clay bricks (14 MPa nominal compressive strength) clay imperial bricks in cement mortar</t>
  </si>
  <si>
    <t xml:space="preserve">Corobrik Travertine FBA or equal and approved face bricks in stretcher bond with flush joints on both sides </t>
  </si>
  <si>
    <t xml:space="preserve">One brick walls in stretcher bond </t>
  </si>
  <si>
    <t>Aprons and V-Drains (Provisional)</t>
  </si>
  <si>
    <t>Open Walkways (Provisional)</t>
  </si>
  <si>
    <t>Water Tanks (Provisional)</t>
  </si>
  <si>
    <t>Stormwater Drainage (Provisional)</t>
  </si>
  <si>
    <t>Retaining Structures (Provisional)</t>
  </si>
  <si>
    <t>SECTION NO.4</t>
  </si>
  <si>
    <t>BILL NO.1</t>
  </si>
  <si>
    <t>BUDGETARY ALLOWANCES (PROVISIONAL)</t>
  </si>
  <si>
    <t>The Tenderer is referred to the relevant Clauses in the separate document General Preambles for Trades (2017 Edition)</t>
  </si>
  <si>
    <t>Prime cost amounts and provisional sums are NET. Prime cost amounts include for delivery to site of all articles concerned  Provisional sums are for material and equipment supplied and installed complete by firms of specialists</t>
  </si>
  <si>
    <t>Profit</t>
  </si>
  <si>
    <t>Where stated, the contractor may allow for profit if required</t>
  </si>
  <si>
    <t>General attendance on nominated/selected subcontractors</t>
  </si>
  <si>
    <t>The item "Attendance" which follows each provisional sum for nominated/selected subcontractors' work, shall be deemed to cover all the contractor's costs incurred in providing free of charge to the nominated/selected subcontractors, the following:</t>
  </si>
  <si>
    <t>Note:  Tenderers are to note that the allowances listed here under are for work to be executed by the appointed Principal Contractor. Tenderers are to allow in their overall Preliminaries costs for this scope of work as no additional Preliminaries will be entertained once this scope of work is realized. The Employer reserves the right to execute this work in part or in whole or omit the entire scope</t>
  </si>
  <si>
    <t>BUDGETARY ALLOWANCES, ETC.</t>
  </si>
  <si>
    <t>Desludging of existing pits and septic tanks</t>
  </si>
  <si>
    <t xml:space="preserve">Provide the amount of R 20,000.00 (Twenty Thousand Rand) for the de-sludging of Existing Pits and Septic Tanks Including Provision of Proof of Safe De-sludging and Disposal Certificate from a Registered Sewerage Disposal Firm  </t>
  </si>
  <si>
    <t>Attendance</t>
  </si>
  <si>
    <t>Community Liaison Officer</t>
  </si>
  <si>
    <t>SECTION NO. 5</t>
  </si>
  <si>
    <t xml:space="preserve">ELECTRICAL INSTALLATION (PROVISIONAL) </t>
  </si>
  <si>
    <t xml:space="preserve">Tenderers are to note that the sum included the amount column for this section of the Bill of Quantities, should be the total of all priced items in the Electrical Installation, Bill of Quantities as attached hereafter. </t>
  </si>
  <si>
    <t>Electrical installation (transferred from page 29 of the Electrical BOQ)</t>
  </si>
  <si>
    <t>SUM</t>
  </si>
  <si>
    <t>REPAIRS AND RENOVATIONS TO EXISTING BUILDINGS (PROVISIONAL)</t>
  </si>
  <si>
    <t>EXTERNAL WORKS (PROVISIONAL)</t>
  </si>
  <si>
    <t>ELECTRICAL INSTALLATION (PROVISIONAL)</t>
  </si>
  <si>
    <t>SUB-TOTAL (1)</t>
  </si>
  <si>
    <t xml:space="preserve">ADD: </t>
  </si>
  <si>
    <t>CONTINGENCY AMOUNT</t>
  </si>
  <si>
    <t>SUB-TOTAL (2)</t>
  </si>
  <si>
    <t>VAT @ 15%</t>
  </si>
  <si>
    <t>TAX</t>
  </si>
  <si>
    <t>Item No.</t>
  </si>
  <si>
    <t>Description</t>
  </si>
  <si>
    <t>Unit</t>
  </si>
  <si>
    <t>Quantity</t>
  </si>
  <si>
    <t>Rate</t>
  </si>
  <si>
    <t>Amount</t>
  </si>
  <si>
    <t>Total Preliminaries</t>
  </si>
  <si>
    <t>Total Alterations and Demolitions (Provisional)</t>
  </si>
  <si>
    <t>Total New Work to Existing Buildings (Provisional)</t>
  </si>
  <si>
    <t>SECTION SUMMARY - REPAIRS AND RENOVATIONS</t>
  </si>
  <si>
    <t>SECTION - TOTAL</t>
  </si>
  <si>
    <t>Total Aprons and V-Drains (Provisional)</t>
  </si>
  <si>
    <t>Total Water Tanks (Provisional)</t>
  </si>
  <si>
    <t>Total Open Walkways (Provisional)</t>
  </si>
  <si>
    <t>Total Retaining Structures (Provisional)</t>
  </si>
  <si>
    <t>Total Stormwater Drainage (Provisional)</t>
  </si>
  <si>
    <t>SECTION SUMMARY - EXTERNAL WORKS</t>
  </si>
  <si>
    <t>2 Making good in all trades and cleaning down and removal of rubbish on completion</t>
  </si>
  <si>
    <t xml:space="preserve">1 General attendance comprising of access to the site, the provision of water, electric power and an area for establishment, the use of erected scaffolding, etc </t>
  </si>
  <si>
    <t>FINAL SUMMARY</t>
  </si>
  <si>
    <t>TOTAL CARRIED TO FORM OF OFFER AND ACCEPTANCE</t>
  </si>
  <si>
    <t>C11.1 NOTIFICATION OF CONSTRUCTION WORK (Construction Regulation 2014) The Contractor shall comply with all the requirements of the Occupational Health and Safety Act No 85 and Amendment Act No 181 of 1993, Edition 23, Construction Regulations 2014 and the Code of Practise: Managing exposure to SARS-Cov-02 in the workplace. Fixed:______ Value related:____ Time related:_____</t>
  </si>
  <si>
    <t>Rental of temporary accommodation approximate size 7 x 7m wide, including standard windows, burglar bars, curtains and tracks, two tier steps for access, light fittings, transportation and establishment on site and de-establishment on completion for a period of eight (8) calendar months</t>
  </si>
  <si>
    <t>Rental of temporary chemical mobile toilets including transportation and establishment on site and de-establishment on completion for a period of 8 calendar months. Rental to include weekly cleaning and sanitisation of the temporary chemical mobile toilets and any other prescribed maintenance for the period of eight (8) calendar months</t>
  </si>
  <si>
    <t>Allow 5% Contingency Amount for the unforeseen and the sum provided is under the sole control of the client and upon approval by the Client Representative and deducted in whole or in part.</t>
  </si>
  <si>
    <t>Provide the amount of R100 000.00 (One hundred Thousand Rand) nett for Community Liaison Officer's Salary to be omitted in part or whole as instructed by Principal Agent (R10 000 per month)</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</si>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</sst>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R-1C09]* #,##0.00_-;\-[$R-1C09]* #,##0.00_-;_-[$R-1C09]* &quot;-&quot;??_-;_-@_-"/>
  </numFmts>
  <fonts count="19" x14ac:knownFonts="1">
    <font>
      <sz val="10"/>
      <color theme="1"/>
      <name val="Trebuchet MS"/>
      <family val="2"/>
    </font>
    <font>
      <sz val="10"/>
      <color theme="1"/>
      <name val="Trebuchet MS"/>
      <family val="2"/>
    </font>
    <font>
      <sz val="18"/>
      <color theme="3"/>
      <name val="Calibri Light"/>
      <family val="2"/>
      <scheme val="major"/>
    </font>
    <font>
      <b/>
      <sz val="15"/>
      <color theme="3"/>
      <name val="Trebuchet MS"/>
      <family val="2"/>
    </font>
    <font>
      <b/>
      <sz val="13"/>
      <color theme="3"/>
      <name val="Trebuchet MS"/>
      <family val="2"/>
    </font>
    <font>
      <b/>
      <sz val="11"/>
      <color theme="3"/>
      <name val="Trebuchet MS"/>
      <family val="2"/>
    </font>
    <font>
      <sz val="10"/>
      <color rgb="FF006100"/>
      <name val="Trebuchet MS"/>
      <family val="2"/>
    </font>
    <font>
      <sz val="10"/>
      <color rgb="FF9C0006"/>
      <name val="Trebuchet MS"/>
      <family val="2"/>
    </font>
    <font>
      <sz val="10"/>
      <color rgb="FF9C5700"/>
      <name val="Trebuchet MS"/>
      <family val="2"/>
    </font>
    <font>
      <sz val="10"/>
      <color rgb="FF3F3F76"/>
      <name val="Trebuchet MS"/>
      <family val="2"/>
    </font>
    <font>
      <b/>
      <sz val="10"/>
      <color rgb="FF3F3F3F"/>
      <name val="Trebuchet MS"/>
      <family val="2"/>
    </font>
    <font>
      <b/>
      <sz val="10"/>
      <color rgb="FFFA7D00"/>
      <name val="Trebuchet MS"/>
      <family val="2"/>
    </font>
    <font>
      <sz val="10"/>
      <color rgb="FFFA7D00"/>
      <name val="Trebuchet MS"/>
      <family val="2"/>
    </font>
    <font>
      <b/>
      <sz val="10"/>
      <color theme="0"/>
      <name val="Trebuchet MS"/>
      <family val="2"/>
    </font>
    <font>
      <sz val="10"/>
      <color rgb="FFFF0000"/>
      <name val="Trebuchet MS"/>
      <family val="2"/>
    </font>
    <font>
      <i/>
      <sz val="10"/>
      <color rgb="FF7F7F7F"/>
      <name val="Trebuchet MS"/>
      <family val="2"/>
    </font>
    <font>
      <b/>
      <sz val="10"/>
      <color theme="1"/>
      <name val="Trebuchet MS"/>
      <family val="2"/>
    </font>
    <font>
      <sz val="10"/>
      <color theme="0"/>
      <name val="Trebuchet MS"/>
      <family val="2"/>
    </font>
    <font>
      <b/>
      <u/>
      <sz val="10"/>
      <color theme="1"/>
      <name val="Trebuchet MS"/>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bottom/>
      <diagonal/>
    </border>
    <border>
      <left style="thin">
        <color auto="1"/>
      </left>
      <right style="double">
        <color auto="1"/>
      </right>
      <top/>
      <bottom/>
      <diagonal/>
    </border>
    <border>
      <left style="double">
        <color auto="1"/>
      </left>
      <right/>
      <top style="double">
        <color auto="1"/>
      </top>
      <bottom style="thin">
        <color auto="1"/>
      </bottom>
      <diagonal/>
    </border>
    <border>
      <left style="double">
        <color auto="1"/>
      </left>
      <right/>
      <top style="thin">
        <color auto="1"/>
      </top>
      <bottom/>
      <diagonal/>
    </border>
    <border>
      <left style="double">
        <color auto="1"/>
      </left>
      <right/>
      <top style="thin">
        <color auto="1"/>
      </top>
      <bottom style="double">
        <color auto="1"/>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applyAlignment="1">
      <alignment wrapText="1"/>
    </xf>
    <xf numFmtId="0" fontId="0" fillId="0" borderId="0" xfId="0" applyAlignment="1">
      <alignment horizontal="center"/>
    </xf>
    <xf numFmtId="0" fontId="16" fillId="0" borderId="10" xfId="0" applyFont="1" applyBorder="1" applyAlignment="1">
      <alignment vertical="center" wrapText="1"/>
    </xf>
    <xf numFmtId="0" fontId="16" fillId="0" borderId="10" xfId="0" applyFont="1" applyBorder="1" applyAlignment="1">
      <alignment horizontal="center" vertical="center"/>
    </xf>
    <xf numFmtId="164" fontId="16" fillId="0" borderId="11" xfId="0" applyNumberFormat="1" applyFont="1" applyBorder="1" applyAlignment="1">
      <alignment horizontal="center" vertical="center"/>
    </xf>
    <xf numFmtId="164" fontId="16" fillId="0" borderId="0" xfId="0" applyNumberFormat="1" applyFont="1" applyAlignment="1">
      <alignment horizontal="left" vertical="center"/>
    </xf>
    <xf numFmtId="0" fontId="16" fillId="0" borderId="0" xfId="0" applyFont="1" applyAlignment="1">
      <alignment horizontal="center" vertical="center" wrapText="1"/>
    </xf>
    <xf numFmtId="0" fontId="18" fillId="0" borderId="10" xfId="0" applyFont="1" applyBorder="1" applyAlignment="1">
      <alignment wrapText="1"/>
    </xf>
    <xf numFmtId="0" fontId="0" fillId="0" borderId="10" xfId="0" applyBorder="1"/>
    <xf numFmtId="0" fontId="0" fillId="0" borderId="10" xfId="0" applyBorder="1" applyAlignment="1">
      <alignment horizontal="center"/>
    </xf>
    <xf numFmtId="0" fontId="0" fillId="0" borderId="11" xfId="0" applyBorder="1"/>
    <xf numFmtId="0" fontId="0" fillId="0" borderId="10" xfId="0" applyBorder="1" applyAlignment="1">
      <alignment wrapText="1"/>
    </xf>
    <xf numFmtId="164" fontId="0" fillId="0" borderId="0" xfId="0" applyNumberFormat="1"/>
    <xf numFmtId="164" fontId="0" fillId="0" borderId="11" xfId="0" applyNumberFormat="1" applyBorder="1"/>
    <xf numFmtId="0" fontId="16" fillId="33" borderId="10" xfId="0" applyFont="1" applyFill="1" applyBorder="1" applyAlignment="1">
      <alignment horizontal="center" vertical="center"/>
    </xf>
    <xf numFmtId="0" fontId="16" fillId="33" borderId="10" xfId="0" applyFont="1" applyFill="1" applyBorder="1" applyAlignment="1">
      <alignment vertical="center" wrapText="1"/>
    </xf>
    <xf numFmtId="0" fontId="16" fillId="33" borderId="10" xfId="0" applyFont="1" applyFill="1" applyBorder="1" applyAlignment="1">
      <alignment vertical="center"/>
    </xf>
    <xf numFmtId="0" fontId="16" fillId="33" borderId="11" xfId="0" applyFont="1" applyFill="1" applyBorder="1" applyAlignment="1">
      <alignment horizontal="center" vertical="center"/>
    </xf>
    <xf numFmtId="164" fontId="16" fillId="33" borderId="12" xfId="0" applyNumberFormat="1" applyFont="1" applyFill="1" applyBorder="1" applyAlignment="1">
      <alignment vertical="center"/>
    </xf>
    <xf numFmtId="0" fontId="16" fillId="0" borderId="0" xfId="0" applyFont="1" applyAlignment="1">
      <alignment vertical="center"/>
    </xf>
    <xf numFmtId="0" fontId="0" fillId="0" borderId="0" xfId="0" applyAlignment="1">
      <alignment horizontal="center" vertical="center"/>
    </xf>
    <xf numFmtId="0" fontId="0" fillId="0" borderId="10" xfId="0" applyBorder="1" applyAlignment="1">
      <alignment vertic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0" xfId="0" applyAlignment="1">
      <alignment vertical="center"/>
    </xf>
    <xf numFmtId="0" fontId="16" fillId="0" borderId="10" xfId="0" applyFont="1" applyBorder="1" applyAlignment="1">
      <alignment wrapText="1"/>
    </xf>
    <xf numFmtId="0" fontId="0" fillId="0" borderId="11" xfId="0" applyBorder="1" applyAlignment="1">
      <alignment horizontal="center"/>
    </xf>
    <xf numFmtId="0" fontId="0" fillId="33" borderId="10" xfId="0" applyFill="1" applyBorder="1" applyAlignment="1">
      <alignment horizontal="center" vertical="center"/>
    </xf>
    <xf numFmtId="0" fontId="0" fillId="33" borderId="10" xfId="0" applyFill="1" applyBorder="1" applyAlignment="1">
      <alignment vertical="center"/>
    </xf>
    <xf numFmtId="0" fontId="0" fillId="33" borderId="11" xfId="0" applyFill="1" applyBorder="1" applyAlignment="1">
      <alignment horizontal="center" vertical="center"/>
    </xf>
    <xf numFmtId="164" fontId="16" fillId="33" borderId="0" xfId="0" applyNumberFormat="1" applyFont="1" applyFill="1" applyAlignment="1">
      <alignment vertical="center"/>
    </xf>
    <xf numFmtId="164" fontId="0" fillId="0" borderId="11" xfId="1" applyNumberFormat="1" applyFont="1" applyBorder="1" applyAlignment="1">
      <alignment vertical="center"/>
    </xf>
    <xf numFmtId="164" fontId="0" fillId="0" borderId="0" xfId="0" applyNumberFormat="1" applyAlignment="1">
      <alignment vertical="center"/>
    </xf>
    <xf numFmtId="0" fontId="16" fillId="0" borderId="10" xfId="0" applyFont="1" applyBorder="1"/>
    <xf numFmtId="0" fontId="18" fillId="0" borderId="10" xfId="0" applyFont="1" applyBorder="1" applyAlignment="1">
      <alignment vertical="center" wrapText="1"/>
    </xf>
    <xf numFmtId="0" fontId="16" fillId="0" borderId="10" xfId="0" applyFont="1" applyBorder="1" applyAlignment="1">
      <alignment vertical="center"/>
    </xf>
    <xf numFmtId="0" fontId="16" fillId="0" borderId="11" xfId="0" applyFont="1" applyBorder="1" applyAlignment="1">
      <alignment horizontal="center" vertical="center"/>
    </xf>
    <xf numFmtId="164" fontId="16" fillId="0" borderId="13" xfId="0" applyNumberFormat="1" applyFont="1" applyBorder="1" applyAlignment="1">
      <alignment vertical="center"/>
    </xf>
    <xf numFmtId="0" fontId="18" fillId="0" borderId="10" xfId="0" applyFont="1" applyBorder="1" applyAlignment="1">
      <alignment horizontal="center"/>
    </xf>
    <xf numFmtId="9" fontId="0" fillId="0" borderId="10" xfId="0" applyNumberFormat="1" applyBorder="1" applyAlignment="1">
      <alignment horizontal="center" vertical="center"/>
    </xf>
    <xf numFmtId="164" fontId="0" fillId="0" borderId="11" xfId="0" applyNumberFormat="1" applyBorder="1" applyAlignment="1">
      <alignment horizontal="center" vertical="center"/>
    </xf>
    <xf numFmtId="9" fontId="0" fillId="0" borderId="10" xfId="0" applyNumberFormat="1" applyBorder="1" applyAlignment="1">
      <alignment horizontal="center"/>
    </xf>
    <xf numFmtId="164" fontId="0" fillId="0" borderId="11" xfId="0" applyNumberFormat="1" applyBorder="1" applyAlignment="1">
      <alignment horizontal="center"/>
    </xf>
    <xf numFmtId="164" fontId="0" fillId="0" borderId="0" xfId="0" applyNumberFormat="1" applyAlignment="1">
      <alignment horizontal="right"/>
    </xf>
    <xf numFmtId="164" fontId="16" fillId="33" borderId="14" xfId="0" applyNumberFormat="1" applyFont="1" applyFill="1" applyBorder="1" applyAlignment="1">
      <alignment vertical="center"/>
    </xf>
    <xf numFmtId="164" fontId="0" fillId="0" borderId="11" xfId="1" applyNumberFormat="1" applyFont="1" applyBorder="1"/>
    <xf numFmtId="164" fontId="0" fillId="0" borderId="11" xfId="0" applyNumberFormat="1" applyBorder="1" applyAlignment="1">
      <alignment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845"/>
  <sheetViews>
    <sheetView tabSelected="1" view="pageBreakPreview" topLeftCell="A1762" zoomScaleNormal="100" zoomScaleSheetLayoutView="100" workbookViewId="0">
      <selection activeCell="F1768" sqref="F1768"/>
    </sheetView>
  </sheetViews>
  <sheetFormatPr defaultRowHeight="13.5" x14ac:dyDescent="0.35"/>
  <cols>
    <col min="1" max="1" width="6" customWidth="1"/>
    <col min="2" max="2" width="62.19921875" style="1" customWidth="1"/>
    <col min="3" max="3" width="8.796875" style="2"/>
    <col min="4" max="4" width="11.3984375" style="2" customWidth="1"/>
    <col min="5" max="5" width="16.19921875" style="13" customWidth="1"/>
    <col min="6" max="6" width="18.8984375" style="13" customWidth="1"/>
  </cols>
  <sheetData>
    <row r="1" spans="1:6" ht="27" x14ac:dyDescent="0.35">
      <c r="A1" s="7" t="s">
        <v>734</v>
      </c>
      <c r="B1" s="3" t="s">
        <v>735</v>
      </c>
      <c r="C1" s="4" t="s">
        <v>736</v>
      </c>
      <c r="D1" s="4" t="s">
        <v>737</v>
      </c>
      <c r="E1" s="5" t="s">
        <v>738</v>
      </c>
      <c r="F1" s="6" t="s">
        <v>739</v>
      </c>
    </row>
    <row r="2" spans="1:6" x14ac:dyDescent="0.35">
      <c r="B2" s="8" t="s">
        <v>0</v>
      </c>
      <c r="C2" s="10"/>
      <c r="D2" s="10"/>
      <c r="E2" s="11"/>
      <c r="F2"/>
    </row>
    <row r="3" spans="1:6" x14ac:dyDescent="0.35">
      <c r="B3" s="12"/>
      <c r="C3" s="10"/>
      <c r="D3" s="10"/>
      <c r="E3" s="11"/>
      <c r="F3"/>
    </row>
    <row r="4" spans="1:6" x14ac:dyDescent="0.35">
      <c r="B4" s="8" t="s">
        <v>1</v>
      </c>
      <c r="C4" s="10"/>
      <c r="D4" s="10"/>
      <c r="E4" s="11"/>
      <c r="F4"/>
    </row>
    <row r="5" spans="1:6" x14ac:dyDescent="0.35">
      <c r="B5" s="12"/>
      <c r="C5" s="10"/>
      <c r="D5" s="10"/>
      <c r="E5" s="11"/>
      <c r="F5"/>
    </row>
    <row r="6" spans="1:6" x14ac:dyDescent="0.35">
      <c r="B6" s="8" t="s">
        <v>2</v>
      </c>
      <c r="C6" s="10"/>
      <c r="D6" s="10"/>
      <c r="E6" s="11"/>
      <c r="F6"/>
    </row>
    <row r="7" spans="1:6" x14ac:dyDescent="0.35">
      <c r="B7" s="12"/>
      <c r="C7" s="10"/>
      <c r="D7" s="10"/>
      <c r="E7" s="11"/>
      <c r="F7"/>
    </row>
    <row r="8" spans="1:6" ht="27" x14ac:dyDescent="0.35">
      <c r="B8" s="12" t="s">
        <v>3</v>
      </c>
      <c r="C8" s="10"/>
      <c r="D8" s="10"/>
      <c r="E8" s="11"/>
      <c r="F8"/>
    </row>
    <row r="9" spans="1:6" x14ac:dyDescent="0.35">
      <c r="B9" s="12"/>
      <c r="C9" s="10"/>
      <c r="D9" s="10"/>
      <c r="E9" s="11"/>
      <c r="F9"/>
    </row>
    <row r="10" spans="1:6" x14ac:dyDescent="0.35">
      <c r="B10" s="8" t="s">
        <v>4</v>
      </c>
      <c r="C10" s="10"/>
      <c r="D10" s="10"/>
      <c r="E10" s="11"/>
      <c r="F10"/>
    </row>
    <row r="11" spans="1:6" x14ac:dyDescent="0.35">
      <c r="B11" s="12"/>
      <c r="C11" s="10"/>
      <c r="D11" s="10"/>
      <c r="E11" s="11"/>
      <c r="F11"/>
    </row>
    <row r="12" spans="1:6" ht="40.5" x14ac:dyDescent="0.35">
      <c r="B12" s="12" t="s">
        <v>5</v>
      </c>
      <c r="C12" s="10"/>
      <c r="D12" s="10"/>
      <c r="E12" s="11"/>
      <c r="F12"/>
    </row>
    <row r="13" spans="1:6" x14ac:dyDescent="0.35">
      <c r="B13" s="12"/>
      <c r="C13" s="10"/>
      <c r="D13" s="10"/>
      <c r="E13" s="11"/>
      <c r="F13"/>
    </row>
    <row r="14" spans="1:6" x14ac:dyDescent="0.35">
      <c r="B14" s="8" t="s">
        <v>6</v>
      </c>
      <c r="C14" s="10"/>
      <c r="D14" s="10"/>
      <c r="E14" s="11"/>
      <c r="F14"/>
    </row>
    <row r="15" spans="1:6" x14ac:dyDescent="0.35">
      <c r="B15" s="12"/>
      <c r="C15" s="10"/>
      <c r="D15" s="10"/>
      <c r="E15" s="11"/>
      <c r="F15"/>
    </row>
    <row r="16" spans="1:6" ht="135" x14ac:dyDescent="0.35">
      <c r="B16" s="12" t="s">
        <v>7</v>
      </c>
      <c r="C16" s="10"/>
      <c r="D16" s="10"/>
      <c r="E16" s="11"/>
      <c r="F16"/>
    </row>
    <row r="17" spans="2:6" x14ac:dyDescent="0.35">
      <c r="B17" s="12"/>
      <c r="C17" s="10"/>
      <c r="D17" s="10"/>
      <c r="E17" s="11"/>
      <c r="F17"/>
    </row>
    <row r="18" spans="2:6" x14ac:dyDescent="0.35">
      <c r="B18" s="8" t="s">
        <v>8</v>
      </c>
      <c r="C18" s="10"/>
      <c r="D18" s="10"/>
      <c r="E18" s="11"/>
      <c r="F18"/>
    </row>
    <row r="19" spans="2:6" x14ac:dyDescent="0.35">
      <c r="B19" s="12"/>
      <c r="C19" s="10"/>
      <c r="D19" s="10"/>
      <c r="E19" s="11"/>
      <c r="F19"/>
    </row>
    <row r="20" spans="2:6" ht="67.5" x14ac:dyDescent="0.35">
      <c r="B20" s="12" t="s">
        <v>9</v>
      </c>
      <c r="C20" s="10"/>
      <c r="D20" s="10"/>
      <c r="E20" s="11"/>
      <c r="F20"/>
    </row>
    <row r="21" spans="2:6" x14ac:dyDescent="0.35">
      <c r="B21" s="12"/>
      <c r="C21" s="10"/>
      <c r="D21" s="10"/>
      <c r="E21" s="11"/>
      <c r="F21"/>
    </row>
    <row r="22" spans="2:6" ht="27" x14ac:dyDescent="0.35">
      <c r="B22" s="12" t="s">
        <v>10</v>
      </c>
      <c r="C22" s="10"/>
      <c r="D22" s="10"/>
      <c r="E22" s="11"/>
      <c r="F22"/>
    </row>
    <row r="23" spans="2:6" x14ac:dyDescent="0.35">
      <c r="B23" s="12"/>
      <c r="C23" s="10"/>
      <c r="D23" s="10"/>
      <c r="E23" s="11"/>
      <c r="F23"/>
    </row>
    <row r="24" spans="2:6" x14ac:dyDescent="0.35">
      <c r="B24" s="8" t="s">
        <v>11</v>
      </c>
      <c r="C24" s="10"/>
      <c r="D24" s="10"/>
      <c r="E24" s="11"/>
      <c r="F24"/>
    </row>
    <row r="25" spans="2:6" x14ac:dyDescent="0.35">
      <c r="B25" s="12"/>
      <c r="C25" s="10"/>
      <c r="D25" s="10"/>
      <c r="E25" s="11"/>
      <c r="F25"/>
    </row>
    <row r="26" spans="2:6" x14ac:dyDescent="0.35">
      <c r="B26" s="8" t="s">
        <v>12</v>
      </c>
      <c r="C26" s="10"/>
      <c r="D26" s="10"/>
      <c r="E26" s="11"/>
      <c r="F26"/>
    </row>
    <row r="27" spans="2:6" x14ac:dyDescent="0.35">
      <c r="B27" s="12"/>
      <c r="C27" s="10"/>
      <c r="D27" s="10"/>
      <c r="E27" s="11"/>
      <c r="F27"/>
    </row>
    <row r="28" spans="2:6" ht="27" x14ac:dyDescent="0.35">
      <c r="B28" s="12" t="s">
        <v>13</v>
      </c>
      <c r="C28" s="10"/>
      <c r="D28" s="10"/>
      <c r="E28" s="11"/>
      <c r="F28"/>
    </row>
    <row r="29" spans="2:6" x14ac:dyDescent="0.35">
      <c r="B29" s="12"/>
      <c r="C29" s="10"/>
      <c r="D29" s="10"/>
      <c r="E29" s="11"/>
      <c r="F29"/>
    </row>
    <row r="30" spans="2:6" ht="27" x14ac:dyDescent="0.35">
      <c r="B30" s="12" t="s">
        <v>14</v>
      </c>
      <c r="C30" s="10"/>
      <c r="D30" s="10"/>
      <c r="E30" s="11"/>
      <c r="F30"/>
    </row>
    <row r="31" spans="2:6" x14ac:dyDescent="0.35">
      <c r="B31" s="12"/>
      <c r="C31" s="10"/>
      <c r="D31" s="10"/>
      <c r="E31" s="11"/>
      <c r="F31"/>
    </row>
    <row r="32" spans="2:6" ht="27" x14ac:dyDescent="0.35">
      <c r="B32" s="12" t="s">
        <v>15</v>
      </c>
      <c r="C32" s="10"/>
      <c r="D32" s="10"/>
      <c r="E32" s="11"/>
      <c r="F32"/>
    </row>
    <row r="33" spans="2:6" x14ac:dyDescent="0.35">
      <c r="B33" s="12"/>
      <c r="C33" s="10"/>
      <c r="D33" s="10"/>
      <c r="E33" s="11"/>
      <c r="F33"/>
    </row>
    <row r="34" spans="2:6" ht="54" x14ac:dyDescent="0.35">
      <c r="B34" s="12" t="s">
        <v>16</v>
      </c>
      <c r="C34" s="10"/>
      <c r="D34" s="10"/>
      <c r="E34" s="11"/>
      <c r="F34"/>
    </row>
    <row r="35" spans="2:6" x14ac:dyDescent="0.35">
      <c r="B35" s="12"/>
      <c r="C35" s="10"/>
      <c r="D35" s="10"/>
      <c r="E35" s="11"/>
      <c r="F35"/>
    </row>
    <row r="36" spans="2:6" ht="27" x14ac:dyDescent="0.35">
      <c r="B36" s="12" t="s">
        <v>17</v>
      </c>
      <c r="C36" s="10"/>
      <c r="D36" s="10"/>
      <c r="E36" s="11"/>
      <c r="F36"/>
    </row>
    <row r="37" spans="2:6" x14ac:dyDescent="0.35">
      <c r="B37" s="12"/>
      <c r="C37" s="10"/>
      <c r="D37" s="10"/>
      <c r="E37" s="11"/>
      <c r="F37"/>
    </row>
    <row r="38" spans="2:6" ht="40.5" x14ac:dyDescent="0.35">
      <c r="B38" s="12" t="s">
        <v>18</v>
      </c>
      <c r="C38" s="10"/>
      <c r="D38" s="10"/>
      <c r="E38" s="11"/>
      <c r="F38"/>
    </row>
    <row r="39" spans="2:6" x14ac:dyDescent="0.35">
      <c r="B39" s="12"/>
      <c r="C39" s="10"/>
      <c r="D39" s="10"/>
      <c r="E39" s="11"/>
      <c r="F39"/>
    </row>
    <row r="40" spans="2:6" x14ac:dyDescent="0.35">
      <c r="B40" s="12" t="s">
        <v>19</v>
      </c>
      <c r="C40" s="10"/>
      <c r="D40" s="10"/>
      <c r="E40" s="11"/>
      <c r="F40"/>
    </row>
    <row r="41" spans="2:6" x14ac:dyDescent="0.35">
      <c r="B41" s="12"/>
      <c r="C41" s="10"/>
      <c r="D41" s="10"/>
      <c r="E41" s="11"/>
      <c r="F41"/>
    </row>
    <row r="42" spans="2:6" ht="40.5" x14ac:dyDescent="0.35">
      <c r="B42" s="12" t="s">
        <v>20</v>
      </c>
      <c r="C42" s="10"/>
      <c r="D42" s="10"/>
      <c r="E42" s="11"/>
      <c r="F42"/>
    </row>
    <row r="43" spans="2:6" x14ac:dyDescent="0.35">
      <c r="B43" s="12"/>
      <c r="C43" s="10"/>
      <c r="D43" s="10"/>
      <c r="E43" s="11"/>
      <c r="F43"/>
    </row>
    <row r="44" spans="2:6" x14ac:dyDescent="0.35">
      <c r="B44" s="12" t="s">
        <v>21</v>
      </c>
      <c r="C44" s="10"/>
      <c r="D44" s="10"/>
      <c r="E44" s="11"/>
      <c r="F44"/>
    </row>
    <row r="45" spans="2:6" x14ac:dyDescent="0.35">
      <c r="B45" s="12"/>
      <c r="C45" s="10"/>
      <c r="D45" s="10"/>
      <c r="E45" s="11"/>
      <c r="F45"/>
    </row>
    <row r="46" spans="2:6" ht="94.5" x14ac:dyDescent="0.35">
      <c r="B46" s="12" t="s">
        <v>22</v>
      </c>
      <c r="C46" s="10"/>
      <c r="D46" s="10"/>
      <c r="E46" s="11"/>
      <c r="F46"/>
    </row>
    <row r="47" spans="2:6" x14ac:dyDescent="0.35">
      <c r="B47" s="12"/>
      <c r="C47" s="10"/>
      <c r="D47" s="10"/>
      <c r="E47" s="11"/>
      <c r="F47"/>
    </row>
    <row r="48" spans="2:6" ht="27" x14ac:dyDescent="0.35">
      <c r="B48" s="12" t="s">
        <v>23</v>
      </c>
      <c r="C48" s="10"/>
      <c r="D48" s="10"/>
      <c r="E48" s="11"/>
      <c r="F48"/>
    </row>
    <row r="49" spans="1:6" x14ac:dyDescent="0.35">
      <c r="B49" s="12"/>
      <c r="C49" s="10"/>
      <c r="D49" s="10"/>
      <c r="E49" s="11"/>
      <c r="F49"/>
    </row>
    <row r="50" spans="1:6" ht="67.5" x14ac:dyDescent="0.35">
      <c r="B50" s="12" t="s">
        <v>24</v>
      </c>
      <c r="C50" s="10"/>
      <c r="D50" s="10"/>
      <c r="E50" s="11"/>
      <c r="F50"/>
    </row>
    <row r="51" spans="1:6" x14ac:dyDescent="0.35">
      <c r="B51" s="12"/>
      <c r="C51" s="10"/>
      <c r="D51" s="10"/>
      <c r="E51" s="11"/>
      <c r="F51"/>
    </row>
    <row r="52" spans="1:6" ht="27" x14ac:dyDescent="0.35">
      <c r="B52" s="12" t="s">
        <v>25</v>
      </c>
      <c r="C52" s="10"/>
      <c r="D52" s="10"/>
      <c r="E52" s="11"/>
      <c r="F52"/>
    </row>
    <row r="53" spans="1:6" x14ac:dyDescent="0.35">
      <c r="B53" s="12"/>
      <c r="C53" s="10"/>
      <c r="D53" s="10"/>
      <c r="E53" s="11"/>
      <c r="F53"/>
    </row>
    <row r="54" spans="1:6" ht="67.5" x14ac:dyDescent="0.35">
      <c r="B54" s="12" t="s">
        <v>26</v>
      </c>
      <c r="C54" s="10"/>
      <c r="D54" s="10"/>
      <c r="E54" s="11"/>
      <c r="F54"/>
    </row>
    <row r="55" spans="1:6" x14ac:dyDescent="0.35">
      <c r="B55" s="12"/>
      <c r="C55" s="10"/>
      <c r="D55" s="10"/>
      <c r="E55" s="11"/>
      <c r="F55"/>
    </row>
    <row r="56" spans="1:6" ht="27" x14ac:dyDescent="0.35">
      <c r="B56" s="12" t="s">
        <v>27</v>
      </c>
      <c r="C56" s="10"/>
      <c r="D56" s="10"/>
      <c r="E56" s="11"/>
      <c r="F56"/>
    </row>
    <row r="57" spans="1:6" x14ac:dyDescent="0.35">
      <c r="B57" s="12"/>
      <c r="C57" s="10"/>
      <c r="D57" s="10"/>
      <c r="E57" s="11"/>
      <c r="F57"/>
    </row>
    <row r="58" spans="1:6" ht="40.5" x14ac:dyDescent="0.35">
      <c r="B58" s="12" t="s">
        <v>28</v>
      </c>
      <c r="C58" s="10"/>
      <c r="D58" s="10"/>
      <c r="E58" s="11"/>
      <c r="F58"/>
    </row>
    <row r="59" spans="1:6" x14ac:dyDescent="0.35">
      <c r="B59" s="12"/>
      <c r="C59" s="10"/>
      <c r="D59" s="10"/>
      <c r="E59" s="11"/>
      <c r="F59"/>
    </row>
    <row r="60" spans="1:6" ht="27" x14ac:dyDescent="0.35">
      <c r="B60" s="12" t="s">
        <v>29</v>
      </c>
      <c r="C60" s="10"/>
      <c r="D60" s="10"/>
      <c r="E60" s="11"/>
      <c r="F60"/>
    </row>
    <row r="61" spans="1:6" x14ac:dyDescent="0.35">
      <c r="B61" s="12"/>
      <c r="C61" s="10"/>
      <c r="D61" s="10"/>
      <c r="E61" s="11"/>
      <c r="F61"/>
    </row>
    <row r="62" spans="1:6" x14ac:dyDescent="0.35">
      <c r="B62" s="12" t="s">
        <v>30</v>
      </c>
      <c r="C62" s="10"/>
      <c r="D62" s="10"/>
      <c r="E62" s="11"/>
      <c r="F62"/>
    </row>
    <row r="63" spans="1:6" x14ac:dyDescent="0.35">
      <c r="B63" s="12"/>
      <c r="C63" s="10"/>
      <c r="D63" s="10"/>
      <c r="E63" s="11"/>
      <c r="F63"/>
    </row>
    <row r="64" spans="1:6" x14ac:dyDescent="0.35">
      <c r="A64">
        <v>1</v>
      </c>
      <c r="B64" s="12" t="s">
        <v>31</v>
      </c>
      <c r="C64" s="10" t="s">
        <v>32</v>
      </c>
      <c r="D64" s="10">
        <v>1</v>
      </c>
      <c r="E64" s="14"/>
      <c r="F64" s="13">
        <f>E64*D64</f>
        <v>0</v>
      </c>
    </row>
    <row r="65" spans="1:6" x14ac:dyDescent="0.35">
      <c r="B65" s="12"/>
      <c r="C65" s="10"/>
      <c r="D65" s="10"/>
      <c r="E65" s="11"/>
      <c r="F65"/>
    </row>
    <row r="66" spans="1:6" x14ac:dyDescent="0.35">
      <c r="B66" s="8" t="s">
        <v>33</v>
      </c>
      <c r="C66" s="10"/>
      <c r="D66" s="10"/>
      <c r="E66" s="11"/>
      <c r="F66"/>
    </row>
    <row r="67" spans="1:6" x14ac:dyDescent="0.35">
      <c r="B67" s="12"/>
      <c r="C67" s="10"/>
      <c r="D67" s="10"/>
      <c r="E67" s="11"/>
      <c r="F67"/>
    </row>
    <row r="68" spans="1:6" ht="27" x14ac:dyDescent="0.35">
      <c r="A68">
        <v>2</v>
      </c>
      <c r="B68" s="12" t="s">
        <v>34</v>
      </c>
      <c r="C68" s="10" t="s">
        <v>32</v>
      </c>
      <c r="D68" s="10"/>
      <c r="E68" s="14"/>
    </row>
    <row r="69" spans="1:6" x14ac:dyDescent="0.35">
      <c r="B69" s="12"/>
      <c r="C69" s="10"/>
      <c r="D69" s="10"/>
      <c r="E69" s="11"/>
      <c r="F69"/>
    </row>
    <row r="70" spans="1:6" ht="121.5" x14ac:dyDescent="0.35">
      <c r="A70">
        <v>3</v>
      </c>
      <c r="B70" s="12" t="s">
        <v>35</v>
      </c>
      <c r="C70" s="10" t="s">
        <v>32</v>
      </c>
      <c r="D70" s="10"/>
      <c r="E70" s="14"/>
    </row>
    <row r="71" spans="1:6" x14ac:dyDescent="0.35">
      <c r="B71" s="12"/>
      <c r="C71" s="10"/>
      <c r="D71" s="10"/>
      <c r="E71" s="11"/>
      <c r="F71"/>
    </row>
    <row r="72" spans="1:6" ht="40.5" x14ac:dyDescent="0.35">
      <c r="A72">
        <v>4</v>
      </c>
      <c r="B72" s="12" t="s">
        <v>36</v>
      </c>
      <c r="C72" s="10" t="s">
        <v>32</v>
      </c>
      <c r="D72" s="10"/>
      <c r="E72" s="14"/>
    </row>
    <row r="73" spans="1:6" x14ac:dyDescent="0.35">
      <c r="B73" s="12"/>
      <c r="C73" s="10"/>
      <c r="D73" s="10"/>
      <c r="E73" s="11"/>
      <c r="F73"/>
    </row>
    <row r="74" spans="1:6" ht="40.5" x14ac:dyDescent="0.35">
      <c r="A74">
        <v>5</v>
      </c>
      <c r="B74" s="12" t="s">
        <v>37</v>
      </c>
      <c r="C74" s="10" t="s">
        <v>32</v>
      </c>
      <c r="D74" s="10"/>
      <c r="E74" s="14"/>
    </row>
    <row r="75" spans="1:6" x14ac:dyDescent="0.35">
      <c r="B75" s="12"/>
      <c r="C75" s="10"/>
      <c r="D75" s="10"/>
      <c r="E75" s="11"/>
      <c r="F75"/>
    </row>
    <row r="76" spans="1:6" ht="27" x14ac:dyDescent="0.35">
      <c r="A76">
        <v>6</v>
      </c>
      <c r="B76" s="12" t="s">
        <v>38</v>
      </c>
      <c r="C76" s="10" t="s">
        <v>32</v>
      </c>
      <c r="D76" s="10"/>
      <c r="E76" s="14"/>
    </row>
    <row r="77" spans="1:6" x14ac:dyDescent="0.35">
      <c r="B77" s="12"/>
      <c r="C77" s="10"/>
      <c r="D77" s="10"/>
      <c r="E77" s="11"/>
      <c r="F77"/>
    </row>
    <row r="78" spans="1:6" ht="94.5" x14ac:dyDescent="0.35">
      <c r="A78">
        <v>7</v>
      </c>
      <c r="B78" s="12" t="s">
        <v>39</v>
      </c>
      <c r="C78" s="10" t="s">
        <v>32</v>
      </c>
      <c r="D78" s="10"/>
      <c r="E78" s="14"/>
    </row>
    <row r="79" spans="1:6" x14ac:dyDescent="0.35">
      <c r="B79" s="12"/>
      <c r="C79" s="10"/>
      <c r="D79" s="10"/>
      <c r="E79" s="11"/>
      <c r="F79"/>
    </row>
    <row r="80" spans="1:6" ht="27" x14ac:dyDescent="0.35">
      <c r="A80">
        <v>8</v>
      </c>
      <c r="B80" s="12" t="s">
        <v>40</v>
      </c>
      <c r="C80" s="10" t="s">
        <v>32</v>
      </c>
      <c r="D80" s="10"/>
      <c r="E80" s="14"/>
    </row>
    <row r="81" spans="1:6" x14ac:dyDescent="0.35">
      <c r="B81" s="12"/>
      <c r="C81" s="10"/>
      <c r="D81" s="10"/>
      <c r="E81" s="11"/>
      <c r="F81"/>
    </row>
    <row r="82" spans="1:6" ht="27" x14ac:dyDescent="0.35">
      <c r="A82">
        <v>9</v>
      </c>
      <c r="B82" s="12" t="s">
        <v>41</v>
      </c>
      <c r="C82" s="10" t="s">
        <v>32</v>
      </c>
      <c r="D82" s="10"/>
      <c r="E82" s="14"/>
    </row>
    <row r="83" spans="1:6" x14ac:dyDescent="0.35">
      <c r="B83" s="12"/>
      <c r="C83" s="10"/>
      <c r="D83" s="10"/>
      <c r="E83" s="11"/>
      <c r="F83"/>
    </row>
    <row r="84" spans="1:6" ht="27" x14ac:dyDescent="0.35">
      <c r="B84" s="12" t="s">
        <v>42</v>
      </c>
      <c r="C84" s="10"/>
      <c r="D84" s="10"/>
      <c r="E84" s="11"/>
      <c r="F84"/>
    </row>
    <row r="85" spans="1:6" x14ac:dyDescent="0.35">
      <c r="B85" s="12"/>
      <c r="C85" s="10"/>
      <c r="D85" s="10"/>
      <c r="E85" s="11"/>
      <c r="F85"/>
    </row>
    <row r="86" spans="1:6" ht="108" x14ac:dyDescent="0.35">
      <c r="B86" s="12" t="s">
        <v>43</v>
      </c>
      <c r="C86" s="10"/>
      <c r="D86" s="10"/>
      <c r="E86" s="11"/>
      <c r="F86"/>
    </row>
    <row r="87" spans="1:6" x14ac:dyDescent="0.35">
      <c r="B87" s="12"/>
      <c r="C87" s="10"/>
      <c r="D87" s="10"/>
      <c r="E87" s="11"/>
      <c r="F87"/>
    </row>
    <row r="88" spans="1:6" ht="54" x14ac:dyDescent="0.35">
      <c r="B88" s="12" t="s">
        <v>44</v>
      </c>
      <c r="C88" s="10"/>
      <c r="D88" s="10"/>
      <c r="E88" s="11"/>
      <c r="F88"/>
    </row>
    <row r="89" spans="1:6" x14ac:dyDescent="0.35">
      <c r="B89" s="12"/>
      <c r="C89" s="10"/>
      <c r="D89" s="10"/>
      <c r="E89" s="11"/>
      <c r="F89"/>
    </row>
    <row r="90" spans="1:6" ht="40.5" x14ac:dyDescent="0.35">
      <c r="B90" s="12" t="s">
        <v>45</v>
      </c>
      <c r="C90" s="10"/>
      <c r="D90" s="10"/>
      <c r="E90" s="11"/>
      <c r="F90"/>
    </row>
    <row r="91" spans="1:6" x14ac:dyDescent="0.35">
      <c r="B91" s="12"/>
      <c r="C91" s="10"/>
      <c r="D91" s="10"/>
      <c r="E91" s="11"/>
      <c r="F91"/>
    </row>
    <row r="92" spans="1:6" ht="67.5" x14ac:dyDescent="0.35">
      <c r="B92" s="12" t="s">
        <v>46</v>
      </c>
      <c r="C92" s="10"/>
      <c r="D92" s="10"/>
      <c r="E92" s="11"/>
      <c r="F92"/>
    </row>
    <row r="93" spans="1:6" x14ac:dyDescent="0.35">
      <c r="B93" s="12"/>
      <c r="C93" s="10"/>
      <c r="D93" s="10"/>
      <c r="E93" s="11"/>
      <c r="F93"/>
    </row>
    <row r="94" spans="1:6" ht="108" x14ac:dyDescent="0.35">
      <c r="B94" s="12" t="s">
        <v>47</v>
      </c>
      <c r="C94" s="10"/>
      <c r="D94" s="10"/>
      <c r="E94" s="11"/>
      <c r="F94"/>
    </row>
    <row r="95" spans="1:6" x14ac:dyDescent="0.35">
      <c r="B95" s="12"/>
      <c r="C95" s="10"/>
      <c r="D95" s="10"/>
      <c r="E95" s="11"/>
      <c r="F95"/>
    </row>
    <row r="96" spans="1:6" ht="121.5" x14ac:dyDescent="0.35">
      <c r="B96" s="12" t="s">
        <v>48</v>
      </c>
      <c r="C96" s="10"/>
      <c r="D96" s="10"/>
      <c r="E96" s="11"/>
      <c r="F96"/>
    </row>
    <row r="97" spans="2:6" x14ac:dyDescent="0.35">
      <c r="B97" s="12"/>
      <c r="C97" s="10"/>
      <c r="D97" s="10"/>
      <c r="E97" s="11"/>
      <c r="F97"/>
    </row>
    <row r="98" spans="2:6" ht="81" x14ac:dyDescent="0.35">
      <c r="B98" s="12" t="s">
        <v>49</v>
      </c>
      <c r="C98" s="10"/>
      <c r="D98" s="10"/>
      <c r="E98" s="11"/>
      <c r="F98"/>
    </row>
    <row r="99" spans="2:6" x14ac:dyDescent="0.35">
      <c r="B99" s="12"/>
      <c r="C99" s="10"/>
      <c r="D99" s="10"/>
      <c r="E99" s="11"/>
      <c r="F99"/>
    </row>
    <row r="100" spans="2:6" ht="54" x14ac:dyDescent="0.35">
      <c r="B100" s="12" t="s">
        <v>50</v>
      </c>
      <c r="C100" s="10"/>
      <c r="D100" s="10"/>
      <c r="E100" s="11"/>
      <c r="F100"/>
    </row>
    <row r="101" spans="2:6" x14ac:dyDescent="0.35">
      <c r="B101" s="12"/>
      <c r="C101" s="10"/>
      <c r="D101" s="10"/>
      <c r="E101" s="11"/>
      <c r="F101"/>
    </row>
    <row r="102" spans="2:6" ht="108" x14ac:dyDescent="0.35">
      <c r="B102" s="12" t="s">
        <v>51</v>
      </c>
      <c r="C102" s="10"/>
      <c r="D102" s="10"/>
      <c r="E102" s="11"/>
      <c r="F102"/>
    </row>
    <row r="103" spans="2:6" x14ac:dyDescent="0.35">
      <c r="B103" s="12"/>
      <c r="C103" s="10"/>
      <c r="D103" s="10"/>
      <c r="E103" s="11"/>
      <c r="F103"/>
    </row>
    <row r="104" spans="2:6" ht="54" x14ac:dyDescent="0.35">
      <c r="B104" s="12" t="s">
        <v>52</v>
      </c>
      <c r="C104" s="10"/>
      <c r="D104" s="10"/>
      <c r="E104" s="11"/>
      <c r="F104"/>
    </row>
    <row r="105" spans="2:6" x14ac:dyDescent="0.35">
      <c r="B105" s="12"/>
      <c r="C105" s="10"/>
      <c r="D105" s="10"/>
      <c r="E105" s="11"/>
      <c r="F105"/>
    </row>
    <row r="106" spans="2:6" ht="67.5" x14ac:dyDescent="0.35">
      <c r="B106" s="12" t="s">
        <v>53</v>
      </c>
      <c r="C106" s="10"/>
      <c r="D106" s="10"/>
      <c r="E106" s="11"/>
      <c r="F106"/>
    </row>
    <row r="107" spans="2:6" x14ac:dyDescent="0.35">
      <c r="B107" s="12"/>
      <c r="C107" s="10"/>
      <c r="D107" s="10"/>
      <c r="E107" s="11"/>
      <c r="F107"/>
    </row>
    <row r="108" spans="2:6" ht="121.5" x14ac:dyDescent="0.35">
      <c r="B108" s="12" t="s">
        <v>54</v>
      </c>
      <c r="C108" s="10"/>
      <c r="D108" s="10"/>
      <c r="E108" s="11"/>
      <c r="F108"/>
    </row>
    <row r="109" spans="2:6" x14ac:dyDescent="0.35">
      <c r="B109" s="12"/>
      <c r="C109" s="10"/>
      <c r="D109" s="10"/>
      <c r="E109" s="11"/>
      <c r="F109"/>
    </row>
    <row r="110" spans="2:6" ht="67.5" x14ac:dyDescent="0.35">
      <c r="B110" s="12" t="s">
        <v>55</v>
      </c>
      <c r="C110" s="10"/>
      <c r="D110" s="10"/>
      <c r="E110" s="11"/>
      <c r="F110"/>
    </row>
    <row r="111" spans="2:6" x14ac:dyDescent="0.35">
      <c r="B111" s="12"/>
      <c r="C111" s="10"/>
      <c r="D111" s="10"/>
      <c r="E111" s="11"/>
      <c r="F111"/>
    </row>
    <row r="112" spans="2:6" ht="108" x14ac:dyDescent="0.35">
      <c r="B112" s="12" t="s">
        <v>56</v>
      </c>
      <c r="C112" s="10"/>
      <c r="D112" s="10"/>
      <c r="E112" s="11"/>
      <c r="F112"/>
    </row>
    <row r="113" spans="1:6" x14ac:dyDescent="0.35">
      <c r="B113" s="12"/>
      <c r="C113" s="10"/>
      <c r="D113" s="10"/>
      <c r="E113" s="11"/>
      <c r="F113"/>
    </row>
    <row r="114" spans="1:6" ht="108" x14ac:dyDescent="0.35">
      <c r="B114" s="12" t="s">
        <v>57</v>
      </c>
      <c r="C114" s="10"/>
      <c r="D114" s="10"/>
      <c r="E114" s="11"/>
      <c r="F114"/>
    </row>
    <row r="115" spans="1:6" x14ac:dyDescent="0.35">
      <c r="B115" s="12"/>
      <c r="C115" s="10"/>
      <c r="D115" s="10"/>
      <c r="E115" s="11"/>
      <c r="F115"/>
    </row>
    <row r="116" spans="1:6" ht="94.5" x14ac:dyDescent="0.35">
      <c r="B116" s="12" t="s">
        <v>58</v>
      </c>
      <c r="C116" s="10"/>
      <c r="D116" s="10"/>
      <c r="E116" s="11"/>
      <c r="F116"/>
    </row>
    <row r="117" spans="1:6" x14ac:dyDescent="0.35">
      <c r="B117" s="12"/>
      <c r="C117" s="10"/>
      <c r="D117" s="10"/>
      <c r="E117" s="11"/>
      <c r="F117"/>
    </row>
    <row r="118" spans="1:6" ht="135" x14ac:dyDescent="0.35">
      <c r="A118">
        <v>10</v>
      </c>
      <c r="B118" s="12" t="s">
        <v>59</v>
      </c>
      <c r="C118" s="10" t="s">
        <v>32</v>
      </c>
      <c r="D118" s="10"/>
      <c r="E118" s="14"/>
    </row>
    <row r="119" spans="1:6" x14ac:dyDescent="0.35">
      <c r="B119" s="12"/>
      <c r="C119" s="10"/>
      <c r="D119" s="10"/>
      <c r="E119" s="11"/>
      <c r="F119"/>
    </row>
    <row r="120" spans="1:6" ht="27" x14ac:dyDescent="0.35">
      <c r="A120">
        <v>11</v>
      </c>
      <c r="B120" s="12" t="s">
        <v>60</v>
      </c>
      <c r="C120" s="10" t="s">
        <v>32</v>
      </c>
      <c r="D120" s="10"/>
      <c r="E120" s="14"/>
    </row>
    <row r="121" spans="1:6" x14ac:dyDescent="0.35">
      <c r="B121" s="12"/>
      <c r="C121" s="10"/>
      <c r="D121" s="10"/>
      <c r="E121" s="11"/>
      <c r="F121"/>
    </row>
    <row r="122" spans="1:6" ht="27" x14ac:dyDescent="0.35">
      <c r="A122">
        <v>12</v>
      </c>
      <c r="B122" s="12" t="s">
        <v>61</v>
      </c>
      <c r="C122" s="10" t="s">
        <v>32</v>
      </c>
      <c r="D122" s="10"/>
      <c r="E122" s="14"/>
    </row>
    <row r="123" spans="1:6" x14ac:dyDescent="0.35">
      <c r="B123" s="12"/>
      <c r="C123" s="10"/>
      <c r="D123" s="10"/>
      <c r="E123" s="11"/>
      <c r="F123"/>
    </row>
    <row r="124" spans="1:6" x14ac:dyDescent="0.35">
      <c r="B124" s="12" t="s">
        <v>62</v>
      </c>
      <c r="C124" s="10"/>
      <c r="D124" s="10"/>
      <c r="E124" s="11"/>
      <c r="F124"/>
    </row>
    <row r="125" spans="1:6" x14ac:dyDescent="0.35">
      <c r="B125" s="12"/>
      <c r="C125" s="10"/>
      <c r="D125" s="10"/>
      <c r="E125" s="11"/>
      <c r="F125"/>
    </row>
    <row r="126" spans="1:6" ht="27" x14ac:dyDescent="0.35">
      <c r="B126" s="12" t="s">
        <v>63</v>
      </c>
      <c r="C126" s="10"/>
      <c r="D126" s="10"/>
      <c r="E126" s="11"/>
      <c r="F126"/>
    </row>
    <row r="127" spans="1:6" x14ac:dyDescent="0.35">
      <c r="B127" s="12"/>
      <c r="C127" s="10"/>
      <c r="D127" s="10"/>
      <c r="E127" s="11"/>
      <c r="F127"/>
    </row>
    <row r="128" spans="1:6" ht="54" x14ac:dyDescent="0.35">
      <c r="B128" s="12" t="s">
        <v>64</v>
      </c>
      <c r="C128" s="10"/>
      <c r="D128" s="10"/>
      <c r="E128" s="11"/>
      <c r="F128"/>
    </row>
    <row r="129" spans="2:6" x14ac:dyDescent="0.35">
      <c r="B129" s="12"/>
      <c r="C129" s="10"/>
      <c r="D129" s="10"/>
      <c r="E129" s="11"/>
      <c r="F129"/>
    </row>
    <row r="130" spans="2:6" ht="27" x14ac:dyDescent="0.35">
      <c r="B130" s="12" t="s">
        <v>65</v>
      </c>
      <c r="C130" s="10"/>
      <c r="D130" s="10"/>
      <c r="E130" s="11"/>
      <c r="F130"/>
    </row>
    <row r="131" spans="2:6" x14ac:dyDescent="0.35">
      <c r="B131" s="12"/>
      <c r="C131" s="10"/>
      <c r="D131" s="10"/>
      <c r="E131" s="11"/>
      <c r="F131"/>
    </row>
    <row r="132" spans="2:6" ht="81" x14ac:dyDescent="0.35">
      <c r="B132" s="12" t="s">
        <v>66</v>
      </c>
      <c r="C132" s="10"/>
      <c r="D132" s="10"/>
      <c r="E132" s="11"/>
      <c r="F132"/>
    </row>
    <row r="133" spans="2:6" x14ac:dyDescent="0.35">
      <c r="B133" s="12"/>
      <c r="C133" s="10"/>
      <c r="D133" s="10"/>
      <c r="E133" s="11"/>
      <c r="F133"/>
    </row>
    <row r="134" spans="2:6" ht="135" x14ac:dyDescent="0.35">
      <c r="B134" s="12" t="s">
        <v>67</v>
      </c>
      <c r="C134" s="10"/>
      <c r="D134" s="10"/>
      <c r="E134" s="11"/>
      <c r="F134"/>
    </row>
    <row r="135" spans="2:6" x14ac:dyDescent="0.35">
      <c r="B135" s="12"/>
      <c r="C135" s="10"/>
      <c r="D135" s="10"/>
      <c r="E135" s="11"/>
      <c r="F135"/>
    </row>
    <row r="136" spans="2:6" ht="27" x14ac:dyDescent="0.35">
      <c r="B136" s="12" t="s">
        <v>68</v>
      </c>
      <c r="C136" s="10"/>
      <c r="D136" s="10"/>
      <c r="E136" s="11"/>
      <c r="F136"/>
    </row>
    <row r="137" spans="2:6" x14ac:dyDescent="0.35">
      <c r="B137" s="12"/>
      <c r="C137" s="10"/>
      <c r="D137" s="10"/>
      <c r="E137" s="11"/>
      <c r="F137"/>
    </row>
    <row r="138" spans="2:6" ht="54" x14ac:dyDescent="0.35">
      <c r="B138" s="12" t="s">
        <v>69</v>
      </c>
      <c r="C138" s="10"/>
      <c r="D138" s="10"/>
      <c r="E138" s="11"/>
      <c r="F138"/>
    </row>
    <row r="139" spans="2:6" x14ac:dyDescent="0.35">
      <c r="B139" s="12"/>
      <c r="C139" s="10"/>
      <c r="D139" s="10"/>
      <c r="E139" s="11"/>
      <c r="F139"/>
    </row>
    <row r="140" spans="2:6" ht="67.5" x14ac:dyDescent="0.35">
      <c r="B140" s="12" t="s">
        <v>70</v>
      </c>
      <c r="C140" s="10"/>
      <c r="D140" s="10"/>
      <c r="E140" s="11"/>
      <c r="F140"/>
    </row>
    <row r="141" spans="2:6" x14ac:dyDescent="0.35">
      <c r="B141" s="12"/>
      <c r="C141" s="10"/>
      <c r="D141" s="10"/>
      <c r="E141" s="11"/>
      <c r="F141"/>
    </row>
    <row r="142" spans="2:6" ht="54" x14ac:dyDescent="0.35">
      <c r="B142" s="12" t="s">
        <v>71</v>
      </c>
      <c r="C142" s="10"/>
      <c r="D142" s="10"/>
      <c r="E142" s="11"/>
      <c r="F142"/>
    </row>
    <row r="143" spans="2:6" x14ac:dyDescent="0.35">
      <c r="B143" s="12"/>
      <c r="C143" s="10"/>
      <c r="D143" s="10"/>
      <c r="E143" s="11"/>
      <c r="F143"/>
    </row>
    <row r="144" spans="2:6" ht="40.5" x14ac:dyDescent="0.35">
      <c r="B144" s="12" t="s">
        <v>72</v>
      </c>
      <c r="C144" s="10"/>
      <c r="D144" s="10"/>
      <c r="E144" s="11"/>
      <c r="F144"/>
    </row>
    <row r="145" spans="2:6" x14ac:dyDescent="0.35">
      <c r="B145" s="12"/>
      <c r="C145" s="10"/>
      <c r="D145" s="10"/>
      <c r="E145" s="11"/>
      <c r="F145"/>
    </row>
    <row r="146" spans="2:6" ht="81" x14ac:dyDescent="0.35">
      <c r="B146" s="12" t="s">
        <v>73</v>
      </c>
      <c r="C146" s="10"/>
      <c r="D146" s="10"/>
      <c r="E146" s="11"/>
      <c r="F146"/>
    </row>
    <row r="147" spans="2:6" x14ac:dyDescent="0.35">
      <c r="B147" s="12"/>
      <c r="C147" s="10"/>
      <c r="D147" s="10"/>
      <c r="E147" s="11"/>
      <c r="F147"/>
    </row>
    <row r="148" spans="2:6" ht="40.5" x14ac:dyDescent="0.35">
      <c r="B148" s="12" t="s">
        <v>74</v>
      </c>
      <c r="C148" s="10"/>
      <c r="D148" s="10"/>
      <c r="E148" s="11"/>
      <c r="F148"/>
    </row>
    <row r="149" spans="2:6" x14ac:dyDescent="0.35">
      <c r="B149" s="12"/>
      <c r="C149" s="10"/>
      <c r="D149" s="10"/>
      <c r="E149" s="11"/>
      <c r="F149"/>
    </row>
    <row r="150" spans="2:6" ht="40.5" x14ac:dyDescent="0.35">
      <c r="B150" s="12" t="s">
        <v>75</v>
      </c>
      <c r="C150" s="10"/>
      <c r="D150" s="10"/>
      <c r="E150" s="11"/>
      <c r="F150"/>
    </row>
    <row r="151" spans="2:6" x14ac:dyDescent="0.35">
      <c r="B151" s="12"/>
      <c r="C151" s="10"/>
      <c r="D151" s="10"/>
      <c r="E151" s="11"/>
      <c r="F151"/>
    </row>
    <row r="152" spans="2:6" ht="54" x14ac:dyDescent="0.35">
      <c r="B152" s="12" t="s">
        <v>76</v>
      </c>
      <c r="C152" s="10"/>
      <c r="D152" s="10"/>
      <c r="E152" s="11"/>
      <c r="F152"/>
    </row>
    <row r="153" spans="2:6" x14ac:dyDescent="0.35">
      <c r="B153" s="12"/>
      <c r="C153" s="10"/>
      <c r="D153" s="10"/>
      <c r="E153" s="11"/>
      <c r="F153"/>
    </row>
    <row r="154" spans="2:6" ht="40.5" x14ac:dyDescent="0.35">
      <c r="B154" s="12" t="s">
        <v>77</v>
      </c>
      <c r="C154" s="10"/>
      <c r="D154" s="10"/>
      <c r="E154" s="11"/>
      <c r="F154"/>
    </row>
    <row r="155" spans="2:6" x14ac:dyDescent="0.35">
      <c r="B155" s="12"/>
      <c r="C155" s="10"/>
      <c r="D155" s="10"/>
      <c r="E155" s="11"/>
      <c r="F155"/>
    </row>
    <row r="156" spans="2:6" ht="40.5" x14ac:dyDescent="0.35">
      <c r="B156" s="12" t="s">
        <v>78</v>
      </c>
      <c r="C156" s="10"/>
      <c r="D156" s="10"/>
      <c r="E156" s="11"/>
      <c r="F156"/>
    </row>
    <row r="157" spans="2:6" x14ac:dyDescent="0.35">
      <c r="B157" s="12"/>
      <c r="C157" s="10"/>
      <c r="D157" s="10"/>
      <c r="E157" s="11"/>
      <c r="F157"/>
    </row>
    <row r="158" spans="2:6" ht="40.5" x14ac:dyDescent="0.35">
      <c r="B158" s="12" t="s">
        <v>79</v>
      </c>
      <c r="C158" s="10"/>
      <c r="D158" s="10"/>
      <c r="E158" s="11"/>
      <c r="F158"/>
    </row>
    <row r="159" spans="2:6" x14ac:dyDescent="0.35">
      <c r="B159" s="12"/>
      <c r="C159" s="10"/>
      <c r="D159" s="10"/>
      <c r="E159" s="11"/>
      <c r="F159"/>
    </row>
    <row r="160" spans="2:6" ht="54" x14ac:dyDescent="0.35">
      <c r="B160" s="12" t="s">
        <v>80</v>
      </c>
      <c r="C160" s="10"/>
      <c r="D160" s="10"/>
      <c r="E160" s="11"/>
      <c r="F160"/>
    </row>
    <row r="161" spans="2:6" x14ac:dyDescent="0.35">
      <c r="B161" s="12"/>
      <c r="C161" s="10"/>
      <c r="D161" s="10"/>
      <c r="E161" s="11"/>
      <c r="F161"/>
    </row>
    <row r="162" spans="2:6" ht="40.5" x14ac:dyDescent="0.35">
      <c r="B162" s="12" t="s">
        <v>81</v>
      </c>
      <c r="C162" s="10"/>
      <c r="D162" s="10"/>
      <c r="E162" s="11"/>
      <c r="F162"/>
    </row>
    <row r="163" spans="2:6" x14ac:dyDescent="0.35">
      <c r="B163" s="12"/>
      <c r="C163" s="10"/>
      <c r="D163" s="10"/>
      <c r="E163" s="11"/>
      <c r="F163"/>
    </row>
    <row r="164" spans="2:6" ht="40.5" x14ac:dyDescent="0.35">
      <c r="B164" s="12" t="s">
        <v>82</v>
      </c>
      <c r="C164" s="10"/>
      <c r="D164" s="10"/>
      <c r="E164" s="11"/>
      <c r="F164"/>
    </row>
    <row r="165" spans="2:6" x14ac:dyDescent="0.35">
      <c r="B165" s="12"/>
      <c r="C165" s="10"/>
      <c r="D165" s="10"/>
      <c r="E165" s="11"/>
      <c r="F165"/>
    </row>
    <row r="166" spans="2:6" ht="27" x14ac:dyDescent="0.35">
      <c r="B166" s="12" t="s">
        <v>83</v>
      </c>
      <c r="C166" s="10"/>
      <c r="D166" s="10"/>
      <c r="E166" s="11"/>
      <c r="F166"/>
    </row>
    <row r="167" spans="2:6" x14ac:dyDescent="0.35">
      <c r="B167" s="12"/>
      <c r="C167" s="10"/>
      <c r="D167" s="10"/>
      <c r="E167" s="11"/>
      <c r="F167"/>
    </row>
    <row r="168" spans="2:6" ht="27" x14ac:dyDescent="0.35">
      <c r="B168" s="12" t="s">
        <v>84</v>
      </c>
      <c r="C168" s="10"/>
      <c r="D168" s="10"/>
      <c r="E168" s="11"/>
      <c r="F168"/>
    </row>
    <row r="169" spans="2:6" x14ac:dyDescent="0.35">
      <c r="B169" s="12"/>
      <c r="C169" s="10"/>
      <c r="D169" s="10"/>
      <c r="E169" s="11"/>
      <c r="F169"/>
    </row>
    <row r="170" spans="2:6" ht="67.5" x14ac:dyDescent="0.35">
      <c r="B170" s="12" t="s">
        <v>85</v>
      </c>
      <c r="C170" s="10"/>
      <c r="D170" s="10"/>
      <c r="E170" s="11"/>
      <c r="F170"/>
    </row>
    <row r="171" spans="2:6" x14ac:dyDescent="0.35">
      <c r="B171" s="12"/>
      <c r="C171" s="10"/>
      <c r="D171" s="10"/>
      <c r="E171" s="11"/>
      <c r="F171"/>
    </row>
    <row r="172" spans="2:6" ht="54" x14ac:dyDescent="0.35">
      <c r="B172" s="12" t="s">
        <v>86</v>
      </c>
      <c r="C172" s="10"/>
      <c r="D172" s="10"/>
      <c r="E172" s="11"/>
      <c r="F172"/>
    </row>
    <row r="173" spans="2:6" x14ac:dyDescent="0.35">
      <c r="B173" s="12"/>
      <c r="C173" s="10"/>
      <c r="D173" s="10"/>
      <c r="E173" s="11"/>
      <c r="F173"/>
    </row>
    <row r="174" spans="2:6" ht="54" x14ac:dyDescent="0.35">
      <c r="B174" s="12" t="s">
        <v>87</v>
      </c>
      <c r="C174" s="10"/>
      <c r="D174" s="10"/>
      <c r="E174" s="11"/>
      <c r="F174"/>
    </row>
    <row r="175" spans="2:6" x14ac:dyDescent="0.35">
      <c r="B175" s="12"/>
      <c r="C175" s="10"/>
      <c r="D175" s="10"/>
      <c r="E175" s="11"/>
      <c r="F175"/>
    </row>
    <row r="176" spans="2:6" ht="40.5" x14ac:dyDescent="0.35">
      <c r="B176" s="12" t="s">
        <v>88</v>
      </c>
      <c r="C176" s="10"/>
      <c r="D176" s="10"/>
      <c r="E176" s="11"/>
      <c r="F176"/>
    </row>
    <row r="177" spans="1:6" x14ac:dyDescent="0.35">
      <c r="B177" s="12"/>
      <c r="C177" s="10"/>
      <c r="D177" s="10"/>
      <c r="E177" s="11"/>
      <c r="F177"/>
    </row>
    <row r="178" spans="1:6" ht="27" x14ac:dyDescent="0.35">
      <c r="B178" s="12" t="s">
        <v>89</v>
      </c>
      <c r="C178" s="10"/>
      <c r="D178" s="10"/>
      <c r="E178" s="11"/>
      <c r="F178"/>
    </row>
    <row r="179" spans="1:6" x14ac:dyDescent="0.35">
      <c r="B179" s="12"/>
      <c r="C179" s="10"/>
      <c r="D179" s="10"/>
      <c r="E179" s="11"/>
      <c r="F179"/>
    </row>
    <row r="180" spans="1:6" ht="54" x14ac:dyDescent="0.35">
      <c r="B180" s="12" t="s">
        <v>90</v>
      </c>
      <c r="C180" s="10"/>
      <c r="D180" s="10"/>
      <c r="E180" s="11"/>
      <c r="F180"/>
    </row>
    <row r="181" spans="1:6" x14ac:dyDescent="0.35">
      <c r="B181" s="12"/>
      <c r="C181" s="10"/>
      <c r="D181" s="10"/>
      <c r="E181" s="11"/>
      <c r="F181"/>
    </row>
    <row r="182" spans="1:6" ht="40.5" x14ac:dyDescent="0.35">
      <c r="B182" s="12" t="s">
        <v>91</v>
      </c>
      <c r="C182" s="10"/>
      <c r="D182" s="10"/>
      <c r="E182" s="11"/>
      <c r="F182"/>
    </row>
    <row r="183" spans="1:6" x14ac:dyDescent="0.35">
      <c r="B183" s="12"/>
      <c r="C183" s="10"/>
      <c r="D183" s="10"/>
      <c r="E183" s="11"/>
      <c r="F183"/>
    </row>
    <row r="184" spans="1:6" ht="27" x14ac:dyDescent="0.35">
      <c r="B184" s="12" t="s">
        <v>92</v>
      </c>
      <c r="C184" s="10"/>
      <c r="D184" s="10"/>
      <c r="E184" s="11"/>
      <c r="F184"/>
    </row>
    <row r="185" spans="1:6" x14ac:dyDescent="0.35">
      <c r="B185" s="12"/>
      <c r="C185" s="10"/>
      <c r="D185" s="10"/>
      <c r="E185" s="11"/>
      <c r="F185"/>
    </row>
    <row r="186" spans="1:6" ht="81" x14ac:dyDescent="0.35">
      <c r="B186" s="12" t="s">
        <v>93</v>
      </c>
      <c r="C186" s="10"/>
      <c r="D186" s="10"/>
      <c r="E186" s="11"/>
      <c r="F186"/>
    </row>
    <row r="187" spans="1:6" x14ac:dyDescent="0.35">
      <c r="B187" s="12"/>
      <c r="C187" s="10"/>
      <c r="D187" s="10"/>
      <c r="E187" s="11"/>
      <c r="F187"/>
    </row>
    <row r="188" spans="1:6" ht="54" x14ac:dyDescent="0.35">
      <c r="B188" s="12" t="s">
        <v>94</v>
      </c>
      <c r="C188" s="10"/>
      <c r="D188" s="10"/>
      <c r="E188" s="11"/>
      <c r="F188"/>
    </row>
    <row r="189" spans="1:6" x14ac:dyDescent="0.35">
      <c r="B189" s="12"/>
      <c r="C189" s="10"/>
      <c r="D189" s="10"/>
      <c r="E189" s="11"/>
      <c r="F189"/>
    </row>
    <row r="190" spans="1:6" ht="94.5" x14ac:dyDescent="0.35">
      <c r="A190">
        <v>13</v>
      </c>
      <c r="B190" s="12" t="s">
        <v>95</v>
      </c>
      <c r="C190" s="10" t="s">
        <v>32</v>
      </c>
      <c r="D190" s="10"/>
      <c r="E190" s="14"/>
    </row>
    <row r="191" spans="1:6" x14ac:dyDescent="0.35">
      <c r="B191" s="12"/>
      <c r="C191" s="10"/>
      <c r="D191" s="10"/>
      <c r="E191" s="11"/>
      <c r="F191"/>
    </row>
    <row r="192" spans="1:6" x14ac:dyDescent="0.35">
      <c r="B192" s="8" t="s">
        <v>96</v>
      </c>
      <c r="C192" s="10"/>
      <c r="D192" s="10"/>
      <c r="E192" s="11"/>
      <c r="F192"/>
    </row>
    <row r="193" spans="1:6" x14ac:dyDescent="0.35">
      <c r="B193" s="12"/>
      <c r="C193" s="10"/>
      <c r="D193" s="10"/>
      <c r="E193" s="11"/>
      <c r="F193"/>
    </row>
    <row r="194" spans="1:6" ht="54" x14ac:dyDescent="0.35">
      <c r="A194">
        <v>14</v>
      </c>
      <c r="B194" s="12" t="s">
        <v>97</v>
      </c>
      <c r="C194" s="10" t="s">
        <v>32</v>
      </c>
      <c r="D194" s="10"/>
      <c r="E194" s="14"/>
    </row>
    <row r="195" spans="1:6" x14ac:dyDescent="0.35">
      <c r="B195" s="12"/>
      <c r="C195" s="10"/>
      <c r="D195" s="10"/>
      <c r="E195" s="11"/>
      <c r="F195"/>
    </row>
    <row r="196" spans="1:6" ht="54" x14ac:dyDescent="0.35">
      <c r="B196" s="12" t="s">
        <v>98</v>
      </c>
      <c r="C196" s="10"/>
      <c r="D196" s="10"/>
      <c r="E196" s="11"/>
      <c r="F196"/>
    </row>
    <row r="197" spans="1:6" x14ac:dyDescent="0.35">
      <c r="B197" s="12"/>
      <c r="C197" s="10"/>
      <c r="D197" s="10"/>
      <c r="E197" s="11"/>
      <c r="F197"/>
    </row>
    <row r="198" spans="1:6" ht="27" x14ac:dyDescent="0.35">
      <c r="B198" s="12" t="s">
        <v>99</v>
      </c>
      <c r="C198" s="10"/>
      <c r="D198" s="10"/>
      <c r="E198" s="11"/>
      <c r="F198"/>
    </row>
    <row r="199" spans="1:6" x14ac:dyDescent="0.35">
      <c r="B199" s="12"/>
      <c r="C199" s="10"/>
      <c r="D199" s="10"/>
      <c r="E199" s="11"/>
      <c r="F199"/>
    </row>
    <row r="200" spans="1:6" ht="40.5" x14ac:dyDescent="0.35">
      <c r="A200">
        <v>15</v>
      </c>
      <c r="B200" s="12" t="s">
        <v>100</v>
      </c>
      <c r="C200" s="10" t="s">
        <v>32</v>
      </c>
      <c r="D200" s="10"/>
      <c r="E200" s="14"/>
    </row>
    <row r="201" spans="1:6" x14ac:dyDescent="0.35">
      <c r="B201" s="12"/>
      <c r="C201" s="10"/>
      <c r="D201" s="10"/>
      <c r="E201" s="11"/>
      <c r="F201"/>
    </row>
    <row r="202" spans="1:6" ht="27" x14ac:dyDescent="0.35">
      <c r="A202">
        <v>16</v>
      </c>
      <c r="B202" s="12" t="s">
        <v>101</v>
      </c>
      <c r="C202" s="10" t="s">
        <v>32</v>
      </c>
      <c r="D202" s="10"/>
      <c r="E202" s="14"/>
    </row>
    <row r="203" spans="1:6" x14ac:dyDescent="0.35">
      <c r="B203" s="12"/>
      <c r="C203" s="10"/>
      <c r="D203" s="10"/>
      <c r="E203" s="11"/>
      <c r="F203"/>
    </row>
    <row r="204" spans="1:6" ht="54" x14ac:dyDescent="0.35">
      <c r="A204">
        <v>17</v>
      </c>
      <c r="B204" s="12" t="s">
        <v>102</v>
      </c>
      <c r="C204" s="10" t="s">
        <v>32</v>
      </c>
      <c r="D204" s="10"/>
      <c r="E204" s="14"/>
    </row>
    <row r="205" spans="1:6" x14ac:dyDescent="0.35">
      <c r="B205" s="12"/>
      <c r="C205" s="10"/>
      <c r="D205" s="10"/>
      <c r="E205" s="11"/>
      <c r="F205"/>
    </row>
    <row r="206" spans="1:6" ht="27" x14ac:dyDescent="0.35">
      <c r="A206">
        <v>18</v>
      </c>
      <c r="B206" s="12" t="s">
        <v>103</v>
      </c>
      <c r="C206" s="10" t="s">
        <v>32</v>
      </c>
      <c r="D206" s="10"/>
      <c r="E206" s="14"/>
    </row>
    <row r="207" spans="1:6" x14ac:dyDescent="0.35">
      <c r="B207" s="12"/>
      <c r="C207" s="10"/>
      <c r="D207" s="10"/>
      <c r="E207" s="11"/>
      <c r="F207"/>
    </row>
    <row r="208" spans="1:6" ht="27" x14ac:dyDescent="0.35">
      <c r="A208">
        <v>19</v>
      </c>
      <c r="B208" s="12" t="s">
        <v>104</v>
      </c>
      <c r="C208" s="10" t="s">
        <v>32</v>
      </c>
      <c r="D208" s="10"/>
      <c r="E208" s="14"/>
    </row>
    <row r="209" spans="1:6" x14ac:dyDescent="0.35">
      <c r="B209" s="12"/>
      <c r="C209" s="10"/>
      <c r="D209" s="10"/>
      <c r="E209" s="11"/>
      <c r="F209"/>
    </row>
    <row r="210" spans="1:6" ht="67.5" x14ac:dyDescent="0.35">
      <c r="A210">
        <v>20</v>
      </c>
      <c r="B210" s="12" t="s">
        <v>105</v>
      </c>
      <c r="C210" s="10" t="s">
        <v>32</v>
      </c>
      <c r="D210" s="10"/>
      <c r="E210" s="14"/>
    </row>
    <row r="211" spans="1:6" x14ac:dyDescent="0.35">
      <c r="B211" s="12"/>
      <c r="C211" s="10"/>
      <c r="D211" s="10"/>
      <c r="E211" s="11"/>
      <c r="F211"/>
    </row>
    <row r="212" spans="1:6" ht="40.5" x14ac:dyDescent="0.35">
      <c r="A212">
        <v>21</v>
      </c>
      <c r="B212" s="12" t="s">
        <v>106</v>
      </c>
      <c r="C212" s="10" t="s">
        <v>32</v>
      </c>
      <c r="D212" s="10"/>
      <c r="E212" s="14"/>
    </row>
    <row r="213" spans="1:6" x14ac:dyDescent="0.35">
      <c r="B213" s="12"/>
      <c r="C213" s="10"/>
      <c r="D213" s="10"/>
      <c r="E213" s="11"/>
      <c r="F213"/>
    </row>
    <row r="214" spans="1:6" ht="27" x14ac:dyDescent="0.35">
      <c r="A214">
        <v>22</v>
      </c>
      <c r="B214" s="12" t="s">
        <v>107</v>
      </c>
      <c r="C214" s="10" t="s">
        <v>32</v>
      </c>
      <c r="D214" s="10"/>
      <c r="E214" s="14"/>
    </row>
    <row r="215" spans="1:6" x14ac:dyDescent="0.35">
      <c r="B215" s="12"/>
      <c r="C215" s="10"/>
      <c r="D215" s="10"/>
      <c r="E215" s="11"/>
      <c r="F215"/>
    </row>
    <row r="216" spans="1:6" ht="27" x14ac:dyDescent="0.35">
      <c r="A216">
        <v>23</v>
      </c>
      <c r="B216" s="12" t="s">
        <v>108</v>
      </c>
      <c r="C216" s="10" t="s">
        <v>32</v>
      </c>
      <c r="D216" s="10"/>
      <c r="E216" s="14"/>
    </row>
    <row r="217" spans="1:6" x14ac:dyDescent="0.35">
      <c r="B217" s="12"/>
      <c r="C217" s="10"/>
      <c r="D217" s="10"/>
      <c r="E217" s="11"/>
      <c r="F217"/>
    </row>
    <row r="218" spans="1:6" x14ac:dyDescent="0.35">
      <c r="B218" s="8" t="s">
        <v>109</v>
      </c>
      <c r="C218" s="10"/>
      <c r="D218" s="10"/>
      <c r="E218" s="11"/>
      <c r="F218"/>
    </row>
    <row r="219" spans="1:6" x14ac:dyDescent="0.35">
      <c r="B219" s="12"/>
      <c r="C219" s="10"/>
      <c r="D219" s="10"/>
      <c r="E219" s="11"/>
      <c r="F219"/>
    </row>
    <row r="220" spans="1:6" ht="27" x14ac:dyDescent="0.35">
      <c r="A220">
        <v>24</v>
      </c>
      <c r="B220" s="12" t="s">
        <v>110</v>
      </c>
      <c r="C220" s="10" t="s">
        <v>32</v>
      </c>
      <c r="D220" s="10"/>
      <c r="E220" s="14"/>
    </row>
    <row r="221" spans="1:6" x14ac:dyDescent="0.35">
      <c r="B221" s="12"/>
      <c r="C221" s="10"/>
      <c r="D221" s="10"/>
      <c r="E221" s="11"/>
      <c r="F221"/>
    </row>
    <row r="222" spans="1:6" ht="27" x14ac:dyDescent="0.35">
      <c r="A222">
        <v>25</v>
      </c>
      <c r="B222" s="12" t="s">
        <v>111</v>
      </c>
      <c r="C222" s="10" t="s">
        <v>32</v>
      </c>
      <c r="D222" s="10"/>
      <c r="E222" s="14"/>
    </row>
    <row r="223" spans="1:6" x14ac:dyDescent="0.35">
      <c r="B223" s="12"/>
      <c r="C223" s="10"/>
      <c r="D223" s="10"/>
      <c r="E223" s="11"/>
      <c r="F223"/>
    </row>
    <row r="224" spans="1:6" ht="40.5" x14ac:dyDescent="0.35">
      <c r="A224">
        <v>26</v>
      </c>
      <c r="B224" s="12" t="s">
        <v>112</v>
      </c>
      <c r="C224" s="10" t="s">
        <v>32</v>
      </c>
      <c r="D224" s="10"/>
      <c r="E224" s="14"/>
    </row>
    <row r="225" spans="1:6" x14ac:dyDescent="0.35">
      <c r="B225" s="12"/>
      <c r="C225" s="10"/>
      <c r="D225" s="10"/>
      <c r="E225" s="11"/>
      <c r="F225"/>
    </row>
    <row r="226" spans="1:6" ht="27" x14ac:dyDescent="0.35">
      <c r="A226">
        <v>27</v>
      </c>
      <c r="B226" s="12" t="s">
        <v>113</v>
      </c>
      <c r="C226" s="10" t="s">
        <v>32</v>
      </c>
      <c r="D226" s="10"/>
      <c r="E226" s="14"/>
    </row>
    <row r="227" spans="1:6" x14ac:dyDescent="0.35">
      <c r="B227" s="12"/>
      <c r="C227" s="10"/>
      <c r="D227" s="10"/>
      <c r="E227" s="11"/>
      <c r="F227"/>
    </row>
    <row r="228" spans="1:6" ht="27" x14ac:dyDescent="0.35">
      <c r="A228">
        <v>28</v>
      </c>
      <c r="B228" s="12" t="s">
        <v>114</v>
      </c>
      <c r="C228" s="10" t="s">
        <v>32</v>
      </c>
      <c r="D228" s="10"/>
      <c r="E228" s="14"/>
    </row>
    <row r="229" spans="1:6" x14ac:dyDescent="0.35">
      <c r="B229" s="12"/>
      <c r="C229" s="10"/>
      <c r="D229" s="10"/>
      <c r="E229" s="11"/>
      <c r="F229"/>
    </row>
    <row r="230" spans="1:6" ht="40.5" x14ac:dyDescent="0.35">
      <c r="A230">
        <v>29</v>
      </c>
      <c r="B230" s="12" t="s">
        <v>115</v>
      </c>
      <c r="C230" s="10" t="s">
        <v>32</v>
      </c>
      <c r="D230" s="10"/>
      <c r="E230" s="14"/>
    </row>
    <row r="231" spans="1:6" x14ac:dyDescent="0.35">
      <c r="B231" s="12"/>
      <c r="C231" s="10"/>
      <c r="D231" s="10"/>
      <c r="E231" s="11"/>
      <c r="F231"/>
    </row>
    <row r="232" spans="1:6" ht="27" x14ac:dyDescent="0.35">
      <c r="A232">
        <v>30</v>
      </c>
      <c r="B232" s="12" t="s">
        <v>116</v>
      </c>
      <c r="C232" s="10" t="s">
        <v>32</v>
      </c>
      <c r="D232" s="10"/>
      <c r="E232" s="14"/>
    </row>
    <row r="233" spans="1:6" x14ac:dyDescent="0.35">
      <c r="B233" s="12"/>
      <c r="C233" s="10"/>
      <c r="D233" s="10"/>
      <c r="E233" s="11"/>
      <c r="F233"/>
    </row>
    <row r="234" spans="1:6" x14ac:dyDescent="0.35">
      <c r="B234" s="8" t="s">
        <v>117</v>
      </c>
      <c r="C234" s="10"/>
      <c r="D234" s="10"/>
      <c r="E234" s="11"/>
      <c r="F234"/>
    </row>
    <row r="235" spans="1:6" x14ac:dyDescent="0.35">
      <c r="B235" s="12"/>
      <c r="C235" s="10"/>
      <c r="D235" s="10"/>
      <c r="E235" s="11"/>
      <c r="F235"/>
    </row>
    <row r="236" spans="1:6" x14ac:dyDescent="0.35">
      <c r="B236" s="12" t="s">
        <v>118</v>
      </c>
      <c r="C236" s="10"/>
      <c r="D236" s="10"/>
      <c r="E236" s="11"/>
      <c r="F236"/>
    </row>
    <row r="237" spans="1:6" x14ac:dyDescent="0.35">
      <c r="B237" s="12"/>
      <c r="C237" s="10"/>
      <c r="D237" s="10"/>
      <c r="E237" s="11"/>
      <c r="F237"/>
    </row>
    <row r="238" spans="1:6" x14ac:dyDescent="0.35">
      <c r="B238" s="12" t="s">
        <v>119</v>
      </c>
      <c r="C238" s="10"/>
      <c r="D238" s="10"/>
      <c r="E238" s="11"/>
      <c r="F238"/>
    </row>
    <row r="239" spans="1:6" x14ac:dyDescent="0.35">
      <c r="B239" s="12"/>
      <c r="C239" s="10"/>
      <c r="D239" s="10"/>
      <c r="E239" s="11"/>
      <c r="F239"/>
    </row>
    <row r="240" spans="1:6" ht="27" x14ac:dyDescent="0.35">
      <c r="B240" s="12" t="s">
        <v>120</v>
      </c>
      <c r="C240" s="10"/>
      <c r="D240" s="10"/>
      <c r="E240" s="11"/>
      <c r="F240"/>
    </row>
    <row r="241" spans="2:6" x14ac:dyDescent="0.35">
      <c r="B241" s="12"/>
      <c r="C241" s="10"/>
      <c r="D241" s="10"/>
      <c r="E241" s="11"/>
      <c r="F241"/>
    </row>
    <row r="242" spans="2:6" ht="67.5" x14ac:dyDescent="0.35">
      <c r="B242" s="12" t="s">
        <v>121</v>
      </c>
      <c r="C242" s="10"/>
      <c r="D242" s="10"/>
      <c r="E242" s="11"/>
      <c r="F242"/>
    </row>
    <row r="243" spans="2:6" x14ac:dyDescent="0.35">
      <c r="B243" s="12"/>
      <c r="C243" s="10"/>
      <c r="D243" s="10"/>
      <c r="E243" s="11"/>
      <c r="F243"/>
    </row>
    <row r="244" spans="2:6" ht="40.5" x14ac:dyDescent="0.35">
      <c r="B244" s="12" t="s">
        <v>122</v>
      </c>
      <c r="C244" s="10"/>
      <c r="D244" s="10"/>
      <c r="E244" s="11"/>
      <c r="F244"/>
    </row>
    <row r="245" spans="2:6" x14ac:dyDescent="0.35">
      <c r="B245" s="12"/>
      <c r="C245" s="10"/>
      <c r="D245" s="10"/>
      <c r="E245" s="11"/>
      <c r="F245"/>
    </row>
    <row r="246" spans="2:6" ht="40.5" x14ac:dyDescent="0.35">
      <c r="B246" s="12" t="s">
        <v>123</v>
      </c>
      <c r="C246" s="10"/>
      <c r="D246" s="10"/>
      <c r="E246" s="11"/>
      <c r="F246"/>
    </row>
    <row r="247" spans="2:6" x14ac:dyDescent="0.35">
      <c r="B247" s="12"/>
      <c r="C247" s="10"/>
      <c r="D247" s="10"/>
      <c r="E247" s="11"/>
      <c r="F247"/>
    </row>
    <row r="248" spans="2:6" ht="40.5" x14ac:dyDescent="0.35">
      <c r="B248" s="12" t="s">
        <v>124</v>
      </c>
      <c r="C248" s="10"/>
      <c r="D248" s="10"/>
      <c r="E248" s="11"/>
      <c r="F248"/>
    </row>
    <row r="249" spans="2:6" x14ac:dyDescent="0.35">
      <c r="B249" s="12"/>
      <c r="C249" s="10"/>
      <c r="D249" s="10"/>
      <c r="E249" s="11"/>
      <c r="F249"/>
    </row>
    <row r="250" spans="2:6" ht="67.5" x14ac:dyDescent="0.35">
      <c r="B250" s="12" t="s">
        <v>125</v>
      </c>
      <c r="C250" s="10"/>
      <c r="D250" s="10"/>
      <c r="E250" s="11"/>
      <c r="F250"/>
    </row>
    <row r="251" spans="2:6" x14ac:dyDescent="0.35">
      <c r="B251" s="12"/>
      <c r="C251" s="10"/>
      <c r="D251" s="10"/>
      <c r="E251" s="11"/>
      <c r="F251"/>
    </row>
    <row r="252" spans="2:6" ht="67.5" x14ac:dyDescent="0.35">
      <c r="B252" s="12" t="s">
        <v>126</v>
      </c>
      <c r="C252" s="10"/>
      <c r="D252" s="10"/>
      <c r="E252" s="11"/>
      <c r="F252"/>
    </row>
    <row r="253" spans="2:6" x14ac:dyDescent="0.35">
      <c r="B253" s="12"/>
      <c r="C253" s="10"/>
      <c r="D253" s="10"/>
      <c r="E253" s="11"/>
      <c r="F253"/>
    </row>
    <row r="254" spans="2:6" ht="27" x14ac:dyDescent="0.35">
      <c r="B254" s="12" t="s">
        <v>127</v>
      </c>
      <c r="C254" s="10"/>
      <c r="D254" s="10"/>
      <c r="E254" s="11"/>
      <c r="F254"/>
    </row>
    <row r="255" spans="2:6" x14ac:dyDescent="0.35">
      <c r="B255" s="12"/>
      <c r="C255" s="10"/>
      <c r="D255" s="10"/>
      <c r="E255" s="11"/>
      <c r="F255"/>
    </row>
    <row r="256" spans="2:6" ht="40.5" x14ac:dyDescent="0.35">
      <c r="B256" s="12" t="s">
        <v>128</v>
      </c>
      <c r="C256" s="10"/>
      <c r="D256" s="10"/>
      <c r="E256" s="11"/>
      <c r="F256"/>
    </row>
    <row r="257" spans="1:6" x14ac:dyDescent="0.35">
      <c r="B257" s="12"/>
      <c r="C257" s="10"/>
      <c r="D257" s="10"/>
      <c r="E257" s="11"/>
      <c r="F257"/>
    </row>
    <row r="258" spans="1:6" ht="40.5" x14ac:dyDescent="0.35">
      <c r="B258" s="12" t="s">
        <v>129</v>
      </c>
      <c r="C258" s="10"/>
      <c r="D258" s="10"/>
      <c r="E258" s="11"/>
      <c r="F258"/>
    </row>
    <row r="259" spans="1:6" x14ac:dyDescent="0.35">
      <c r="B259" s="12"/>
      <c r="C259" s="10"/>
      <c r="D259" s="10"/>
      <c r="E259" s="11"/>
      <c r="F259"/>
    </row>
    <row r="260" spans="1:6" ht="67.5" x14ac:dyDescent="0.35">
      <c r="B260" s="12" t="s">
        <v>130</v>
      </c>
      <c r="C260" s="10"/>
      <c r="D260" s="10"/>
      <c r="E260" s="11"/>
      <c r="F260"/>
    </row>
    <row r="261" spans="1:6" x14ac:dyDescent="0.35">
      <c r="B261" s="12"/>
      <c r="C261" s="10"/>
      <c r="D261" s="10"/>
      <c r="E261" s="11"/>
      <c r="F261"/>
    </row>
    <row r="262" spans="1:6" x14ac:dyDescent="0.35">
      <c r="B262" s="12" t="s">
        <v>131</v>
      </c>
      <c r="C262" s="10"/>
      <c r="D262" s="10"/>
      <c r="E262" s="11"/>
      <c r="F262"/>
    </row>
    <row r="263" spans="1:6" x14ac:dyDescent="0.35">
      <c r="B263" s="12"/>
      <c r="C263" s="10"/>
      <c r="D263" s="10"/>
      <c r="E263" s="11"/>
      <c r="F263"/>
    </row>
    <row r="264" spans="1:6" ht="40.5" x14ac:dyDescent="0.35">
      <c r="A264">
        <v>31</v>
      </c>
      <c r="B264" s="12" t="s">
        <v>132</v>
      </c>
      <c r="C264" s="10" t="s">
        <v>32</v>
      </c>
      <c r="D264" s="10"/>
      <c r="E264" s="14"/>
    </row>
    <row r="265" spans="1:6" x14ac:dyDescent="0.35">
      <c r="B265" s="12"/>
      <c r="C265" s="10"/>
      <c r="D265" s="10"/>
      <c r="E265" s="11"/>
      <c r="F265"/>
    </row>
    <row r="266" spans="1:6" ht="54" x14ac:dyDescent="0.35">
      <c r="A266">
        <v>32</v>
      </c>
      <c r="B266" s="12" t="s">
        <v>133</v>
      </c>
      <c r="C266" s="10" t="s">
        <v>32</v>
      </c>
      <c r="D266" s="10"/>
      <c r="E266" s="14"/>
    </row>
    <row r="267" spans="1:6" x14ac:dyDescent="0.35">
      <c r="B267" s="12"/>
      <c r="C267" s="10"/>
      <c r="D267" s="10"/>
      <c r="E267" s="11"/>
      <c r="F267"/>
    </row>
    <row r="268" spans="1:6" ht="27" x14ac:dyDescent="0.35">
      <c r="A268">
        <v>33</v>
      </c>
      <c r="B268" s="12" t="s">
        <v>134</v>
      </c>
      <c r="C268" s="10" t="s">
        <v>32</v>
      </c>
      <c r="D268" s="10"/>
      <c r="E268" s="14"/>
    </row>
    <row r="269" spans="1:6" x14ac:dyDescent="0.35">
      <c r="B269" s="12"/>
      <c r="C269" s="10"/>
      <c r="D269" s="10"/>
      <c r="E269" s="11"/>
      <c r="F269"/>
    </row>
    <row r="270" spans="1:6" ht="135" x14ac:dyDescent="0.35">
      <c r="A270">
        <v>34</v>
      </c>
      <c r="B270" s="12" t="s">
        <v>135</v>
      </c>
      <c r="C270" s="10" t="s">
        <v>32</v>
      </c>
      <c r="D270" s="10"/>
      <c r="E270" s="14"/>
    </row>
    <row r="271" spans="1:6" x14ac:dyDescent="0.35">
      <c r="B271" s="12"/>
      <c r="C271" s="10"/>
      <c r="D271" s="10"/>
      <c r="E271" s="11"/>
      <c r="F271"/>
    </row>
    <row r="272" spans="1:6" ht="27" x14ac:dyDescent="0.35">
      <c r="A272">
        <v>35</v>
      </c>
      <c r="B272" s="12" t="s">
        <v>136</v>
      </c>
      <c r="C272" s="10" t="s">
        <v>32</v>
      </c>
      <c r="D272" s="10"/>
      <c r="E272" s="14"/>
    </row>
    <row r="273" spans="1:6" x14ac:dyDescent="0.35">
      <c r="B273" s="12"/>
      <c r="C273" s="10"/>
      <c r="D273" s="10"/>
      <c r="E273" s="11"/>
      <c r="F273"/>
    </row>
    <row r="274" spans="1:6" x14ac:dyDescent="0.35">
      <c r="B274" s="8" t="s">
        <v>137</v>
      </c>
      <c r="C274" s="10"/>
      <c r="D274" s="10"/>
      <c r="E274" s="11"/>
      <c r="F274"/>
    </row>
    <row r="275" spans="1:6" x14ac:dyDescent="0.35">
      <c r="B275" s="12"/>
      <c r="C275" s="10"/>
      <c r="D275" s="10"/>
      <c r="E275" s="11"/>
      <c r="F275"/>
    </row>
    <row r="276" spans="1:6" ht="148.5" x14ac:dyDescent="0.35">
      <c r="B276" s="12" t="s">
        <v>138</v>
      </c>
      <c r="C276" s="10"/>
      <c r="D276" s="10"/>
      <c r="E276" s="11"/>
      <c r="F276"/>
    </row>
    <row r="277" spans="1:6" x14ac:dyDescent="0.35">
      <c r="B277" s="12"/>
      <c r="C277" s="10"/>
      <c r="D277" s="10"/>
      <c r="E277" s="11"/>
      <c r="F277"/>
    </row>
    <row r="278" spans="1:6" x14ac:dyDescent="0.35">
      <c r="B278" s="12" t="s">
        <v>139</v>
      </c>
      <c r="C278" s="10"/>
      <c r="D278" s="10"/>
      <c r="E278" s="11"/>
      <c r="F278"/>
    </row>
    <row r="279" spans="1:6" x14ac:dyDescent="0.35">
      <c r="B279" s="12"/>
      <c r="C279" s="10"/>
      <c r="D279" s="10"/>
      <c r="E279" s="11"/>
      <c r="F279"/>
    </row>
    <row r="280" spans="1:6" ht="108" x14ac:dyDescent="0.35">
      <c r="A280">
        <v>36</v>
      </c>
      <c r="B280" s="12" t="s">
        <v>140</v>
      </c>
      <c r="C280" s="10" t="s">
        <v>32</v>
      </c>
      <c r="D280" s="10"/>
      <c r="E280" s="14"/>
    </row>
    <row r="281" spans="1:6" x14ac:dyDescent="0.35">
      <c r="B281" s="12"/>
      <c r="C281" s="10"/>
      <c r="D281" s="10"/>
      <c r="E281" s="11"/>
      <c r="F281"/>
    </row>
    <row r="282" spans="1:6" ht="40.5" x14ac:dyDescent="0.35">
      <c r="B282" s="12" t="s">
        <v>141</v>
      </c>
      <c r="C282" s="10"/>
      <c r="D282" s="10"/>
      <c r="E282" s="11"/>
      <c r="F282"/>
    </row>
    <row r="283" spans="1:6" x14ac:dyDescent="0.35">
      <c r="B283" s="12"/>
      <c r="C283" s="10"/>
      <c r="D283" s="10"/>
      <c r="E283" s="11"/>
      <c r="F283"/>
    </row>
    <row r="284" spans="1:6" ht="121.5" x14ac:dyDescent="0.35">
      <c r="A284">
        <v>37</v>
      </c>
      <c r="B284" s="12" t="s">
        <v>142</v>
      </c>
      <c r="C284" s="10" t="s">
        <v>32</v>
      </c>
      <c r="D284" s="10"/>
      <c r="E284" s="14"/>
    </row>
    <row r="285" spans="1:6" x14ac:dyDescent="0.35">
      <c r="B285" s="12"/>
      <c r="C285" s="10"/>
      <c r="D285" s="10"/>
      <c r="E285" s="11"/>
      <c r="F285"/>
    </row>
    <row r="286" spans="1:6" ht="54" x14ac:dyDescent="0.35">
      <c r="B286" s="12" t="s">
        <v>143</v>
      </c>
      <c r="C286" s="10"/>
      <c r="D286" s="10"/>
      <c r="E286" s="11"/>
      <c r="F286"/>
    </row>
    <row r="287" spans="1:6" x14ac:dyDescent="0.35">
      <c r="B287" s="12"/>
      <c r="C287" s="10"/>
      <c r="D287" s="10"/>
      <c r="E287" s="11"/>
      <c r="F287"/>
    </row>
    <row r="288" spans="1:6" ht="108" x14ac:dyDescent="0.35">
      <c r="A288">
        <v>38</v>
      </c>
      <c r="B288" s="12" t="s">
        <v>144</v>
      </c>
      <c r="C288" s="10" t="s">
        <v>32</v>
      </c>
      <c r="D288" s="10"/>
      <c r="E288" s="14"/>
    </row>
    <row r="289" spans="1:6" x14ac:dyDescent="0.35">
      <c r="B289" s="12"/>
      <c r="C289" s="10"/>
      <c r="D289" s="10"/>
      <c r="E289" s="11"/>
      <c r="F289"/>
    </row>
    <row r="290" spans="1:6" ht="67.5" x14ac:dyDescent="0.35">
      <c r="A290">
        <v>39</v>
      </c>
      <c r="B290" s="12" t="s">
        <v>145</v>
      </c>
      <c r="C290" s="10" t="s">
        <v>32</v>
      </c>
      <c r="D290" s="10"/>
      <c r="E290" s="14"/>
    </row>
    <row r="291" spans="1:6" x14ac:dyDescent="0.35">
      <c r="B291" s="12"/>
      <c r="C291" s="10"/>
      <c r="D291" s="10"/>
      <c r="E291" s="11"/>
      <c r="F291"/>
    </row>
    <row r="292" spans="1:6" x14ac:dyDescent="0.35">
      <c r="B292" s="8" t="s">
        <v>146</v>
      </c>
      <c r="C292" s="10"/>
      <c r="D292" s="10"/>
      <c r="E292" s="11"/>
      <c r="F292"/>
    </row>
    <row r="293" spans="1:6" x14ac:dyDescent="0.35">
      <c r="B293" s="12"/>
      <c r="C293" s="10"/>
      <c r="D293" s="10"/>
      <c r="E293" s="11"/>
      <c r="F293"/>
    </row>
    <row r="294" spans="1:6" ht="108" x14ac:dyDescent="0.35">
      <c r="B294" s="12" t="s">
        <v>147</v>
      </c>
      <c r="C294" s="10"/>
      <c r="D294" s="10"/>
      <c r="E294" s="11"/>
      <c r="F294"/>
    </row>
    <row r="295" spans="1:6" x14ac:dyDescent="0.35">
      <c r="B295" s="12"/>
      <c r="C295" s="10"/>
      <c r="D295" s="10"/>
      <c r="E295" s="11"/>
      <c r="F295"/>
    </row>
    <row r="296" spans="1:6" x14ac:dyDescent="0.35">
      <c r="B296" s="8" t="s">
        <v>148</v>
      </c>
      <c r="C296" s="10"/>
      <c r="D296" s="10"/>
      <c r="E296" s="11"/>
      <c r="F296"/>
    </row>
    <row r="297" spans="1:6" x14ac:dyDescent="0.35">
      <c r="B297" s="12"/>
      <c r="C297" s="10"/>
      <c r="D297" s="10"/>
      <c r="E297" s="11"/>
      <c r="F297"/>
    </row>
    <row r="298" spans="1:6" ht="27" x14ac:dyDescent="0.35">
      <c r="A298">
        <v>40</v>
      </c>
      <c r="B298" s="12" t="s">
        <v>149</v>
      </c>
      <c r="C298" s="10" t="s">
        <v>32</v>
      </c>
      <c r="D298" s="10"/>
      <c r="E298" s="14"/>
    </row>
    <row r="299" spans="1:6" x14ac:dyDescent="0.35">
      <c r="B299" s="12"/>
      <c r="C299" s="10"/>
      <c r="D299" s="10"/>
      <c r="E299" s="11"/>
      <c r="F299"/>
    </row>
    <row r="300" spans="1:6" x14ac:dyDescent="0.35">
      <c r="B300" s="8" t="s">
        <v>150</v>
      </c>
      <c r="C300" s="10"/>
      <c r="D300" s="10"/>
      <c r="E300" s="11"/>
      <c r="F300"/>
    </row>
    <row r="301" spans="1:6" x14ac:dyDescent="0.35">
      <c r="B301" s="12"/>
      <c r="C301" s="10"/>
      <c r="D301" s="10"/>
      <c r="E301" s="11"/>
      <c r="F301"/>
    </row>
    <row r="302" spans="1:6" ht="54" x14ac:dyDescent="0.35">
      <c r="A302">
        <v>41</v>
      </c>
      <c r="B302" s="12" t="s">
        <v>151</v>
      </c>
      <c r="C302" s="10" t="s">
        <v>32</v>
      </c>
      <c r="D302" s="10"/>
      <c r="E302" s="14"/>
    </row>
    <row r="303" spans="1:6" x14ac:dyDescent="0.35">
      <c r="B303" s="12"/>
      <c r="C303" s="10"/>
      <c r="D303" s="10"/>
      <c r="E303" s="11"/>
      <c r="F303"/>
    </row>
    <row r="304" spans="1:6" x14ac:dyDescent="0.35">
      <c r="B304" s="8" t="s">
        <v>152</v>
      </c>
      <c r="C304" s="10"/>
      <c r="D304" s="10"/>
      <c r="E304" s="11"/>
      <c r="F304"/>
    </row>
    <row r="305" spans="1:6" x14ac:dyDescent="0.35">
      <c r="B305" s="12"/>
      <c r="C305" s="10"/>
      <c r="D305" s="10"/>
      <c r="E305" s="11"/>
      <c r="F305"/>
    </row>
    <row r="306" spans="1:6" x14ac:dyDescent="0.35">
      <c r="B306" s="8" t="s">
        <v>153</v>
      </c>
      <c r="C306" s="10"/>
      <c r="D306" s="10"/>
      <c r="E306" s="11"/>
      <c r="F306"/>
    </row>
    <row r="307" spans="1:6" x14ac:dyDescent="0.35">
      <c r="B307" s="12"/>
      <c r="C307" s="10"/>
      <c r="D307" s="10"/>
      <c r="E307" s="11"/>
      <c r="F307"/>
    </row>
    <row r="308" spans="1:6" ht="54" x14ac:dyDescent="0.35">
      <c r="A308">
        <v>42</v>
      </c>
      <c r="B308" s="12" t="s">
        <v>154</v>
      </c>
      <c r="C308" s="10" t="s">
        <v>32</v>
      </c>
      <c r="D308" s="10"/>
      <c r="E308" s="14"/>
    </row>
    <row r="309" spans="1:6" x14ac:dyDescent="0.35">
      <c r="B309" s="12"/>
      <c r="C309" s="10"/>
      <c r="D309" s="10"/>
      <c r="E309" s="11"/>
      <c r="F309"/>
    </row>
    <row r="310" spans="1:6" x14ac:dyDescent="0.35">
      <c r="B310" s="8" t="s">
        <v>155</v>
      </c>
      <c r="C310" s="10"/>
      <c r="D310" s="10"/>
      <c r="E310" s="11"/>
      <c r="F310"/>
    </row>
    <row r="311" spans="1:6" x14ac:dyDescent="0.35">
      <c r="B311" s="12"/>
      <c r="C311" s="10"/>
      <c r="D311" s="10"/>
      <c r="E311" s="11"/>
      <c r="F311"/>
    </row>
    <row r="312" spans="1:6" ht="27" x14ac:dyDescent="0.35">
      <c r="A312">
        <v>43</v>
      </c>
      <c r="B312" s="12" t="s">
        <v>156</v>
      </c>
      <c r="C312" s="10" t="s">
        <v>32</v>
      </c>
      <c r="D312" s="10"/>
      <c r="E312" s="14"/>
    </row>
    <row r="313" spans="1:6" x14ac:dyDescent="0.35">
      <c r="B313" s="12"/>
      <c r="C313" s="10"/>
      <c r="D313" s="10"/>
      <c r="E313" s="11"/>
      <c r="F313"/>
    </row>
    <row r="314" spans="1:6" ht="27" x14ac:dyDescent="0.35">
      <c r="A314">
        <v>44</v>
      </c>
      <c r="B314" s="12" t="s">
        <v>157</v>
      </c>
      <c r="C314" s="10" t="s">
        <v>32</v>
      </c>
      <c r="D314" s="10"/>
      <c r="E314" s="14"/>
    </row>
    <row r="315" spans="1:6" x14ac:dyDescent="0.35">
      <c r="B315" s="12"/>
      <c r="C315" s="10"/>
      <c r="D315" s="10"/>
      <c r="E315" s="11"/>
      <c r="F315"/>
    </row>
    <row r="316" spans="1:6" ht="27" x14ac:dyDescent="0.35">
      <c r="A316">
        <v>45</v>
      </c>
      <c r="B316" s="12" t="s">
        <v>158</v>
      </c>
      <c r="C316" s="10" t="s">
        <v>32</v>
      </c>
      <c r="D316" s="10"/>
      <c r="E316" s="14"/>
    </row>
    <row r="317" spans="1:6" x14ac:dyDescent="0.35">
      <c r="B317" s="12"/>
      <c r="C317" s="10"/>
      <c r="D317" s="10"/>
      <c r="E317" s="11"/>
      <c r="F317"/>
    </row>
    <row r="318" spans="1:6" ht="27" x14ac:dyDescent="0.35">
      <c r="A318">
        <v>46</v>
      </c>
      <c r="B318" s="12" t="s">
        <v>159</v>
      </c>
      <c r="C318" s="10" t="s">
        <v>32</v>
      </c>
      <c r="D318" s="10"/>
      <c r="E318" s="14"/>
    </row>
    <row r="319" spans="1:6" x14ac:dyDescent="0.35">
      <c r="B319" s="12"/>
      <c r="C319" s="10"/>
      <c r="D319" s="10"/>
      <c r="E319" s="11"/>
      <c r="F319"/>
    </row>
    <row r="320" spans="1:6" ht="27" x14ac:dyDescent="0.35">
      <c r="A320">
        <v>47</v>
      </c>
      <c r="B320" s="12" t="s">
        <v>160</v>
      </c>
      <c r="C320" s="10" t="s">
        <v>32</v>
      </c>
      <c r="D320" s="10"/>
      <c r="E320" s="14"/>
    </row>
    <row r="321" spans="1:6" x14ac:dyDescent="0.35">
      <c r="B321" s="12"/>
      <c r="C321" s="10"/>
      <c r="D321" s="10"/>
      <c r="E321" s="11"/>
      <c r="F321"/>
    </row>
    <row r="322" spans="1:6" ht="40.5" x14ac:dyDescent="0.35">
      <c r="A322">
        <v>48</v>
      </c>
      <c r="B322" s="12" t="s">
        <v>161</v>
      </c>
      <c r="C322" s="10" t="s">
        <v>32</v>
      </c>
      <c r="D322" s="10"/>
      <c r="E322" s="14"/>
    </row>
    <row r="323" spans="1:6" x14ac:dyDescent="0.35">
      <c r="B323" s="12"/>
      <c r="C323" s="10"/>
      <c r="D323" s="10"/>
      <c r="E323" s="11"/>
      <c r="F323"/>
    </row>
    <row r="324" spans="1:6" x14ac:dyDescent="0.35">
      <c r="B324" s="8" t="s">
        <v>162</v>
      </c>
      <c r="C324" s="10"/>
      <c r="D324" s="10"/>
      <c r="E324" s="11"/>
      <c r="F324"/>
    </row>
    <row r="325" spans="1:6" x14ac:dyDescent="0.35">
      <c r="B325" s="12"/>
      <c r="C325" s="10"/>
      <c r="D325" s="10"/>
      <c r="E325" s="11"/>
      <c r="F325"/>
    </row>
    <row r="326" spans="1:6" ht="27" x14ac:dyDescent="0.35">
      <c r="A326">
        <v>49</v>
      </c>
      <c r="B326" s="12" t="s">
        <v>163</v>
      </c>
      <c r="C326" s="10" t="s">
        <v>32</v>
      </c>
      <c r="D326" s="10"/>
      <c r="E326" s="14"/>
    </row>
    <row r="327" spans="1:6" x14ac:dyDescent="0.35">
      <c r="B327" s="12"/>
      <c r="C327" s="10"/>
      <c r="D327" s="10"/>
      <c r="E327" s="11"/>
      <c r="F327"/>
    </row>
    <row r="328" spans="1:6" ht="27" x14ac:dyDescent="0.35">
      <c r="A328">
        <v>50</v>
      </c>
      <c r="B328" s="12" t="s">
        <v>164</v>
      </c>
      <c r="C328" s="10" t="s">
        <v>32</v>
      </c>
      <c r="D328" s="10"/>
      <c r="E328" s="14"/>
    </row>
    <row r="329" spans="1:6" x14ac:dyDescent="0.35">
      <c r="B329" s="12"/>
      <c r="C329" s="10"/>
      <c r="D329" s="10"/>
      <c r="E329" s="11"/>
      <c r="F329"/>
    </row>
    <row r="330" spans="1:6" ht="27" x14ac:dyDescent="0.35">
      <c r="A330">
        <v>51</v>
      </c>
      <c r="B330" s="12" t="s">
        <v>165</v>
      </c>
      <c r="C330" s="10" t="s">
        <v>32</v>
      </c>
      <c r="D330" s="10"/>
      <c r="E330" s="14"/>
    </row>
    <row r="331" spans="1:6" x14ac:dyDescent="0.35">
      <c r="B331" s="12"/>
      <c r="C331" s="10"/>
      <c r="D331" s="10"/>
      <c r="E331" s="11"/>
      <c r="F331"/>
    </row>
    <row r="332" spans="1:6" ht="27" x14ac:dyDescent="0.35">
      <c r="A332">
        <v>52</v>
      </c>
      <c r="B332" s="12" t="s">
        <v>166</v>
      </c>
      <c r="C332" s="10" t="s">
        <v>32</v>
      </c>
      <c r="D332" s="10"/>
      <c r="E332" s="14"/>
    </row>
    <row r="333" spans="1:6" x14ac:dyDescent="0.35">
      <c r="B333" s="12"/>
      <c r="C333" s="10"/>
      <c r="D333" s="10"/>
      <c r="E333" s="11"/>
      <c r="F333"/>
    </row>
    <row r="334" spans="1:6" ht="27" x14ac:dyDescent="0.35">
      <c r="A334">
        <v>53</v>
      </c>
      <c r="B334" s="12" t="s">
        <v>167</v>
      </c>
      <c r="C334" s="10" t="s">
        <v>32</v>
      </c>
      <c r="D334" s="10"/>
      <c r="E334" s="14"/>
    </row>
    <row r="335" spans="1:6" x14ac:dyDescent="0.35">
      <c r="B335" s="12"/>
      <c r="C335" s="10"/>
      <c r="D335" s="10"/>
      <c r="E335" s="11"/>
      <c r="F335"/>
    </row>
    <row r="336" spans="1:6" ht="27" x14ac:dyDescent="0.35">
      <c r="A336">
        <v>54</v>
      </c>
      <c r="B336" s="12" t="s">
        <v>168</v>
      </c>
      <c r="C336" s="10" t="s">
        <v>32</v>
      </c>
      <c r="D336" s="10"/>
      <c r="E336" s="14"/>
    </row>
    <row r="337" spans="1:6" x14ac:dyDescent="0.35">
      <c r="B337" s="12"/>
      <c r="C337" s="10"/>
      <c r="D337" s="10"/>
      <c r="E337" s="11"/>
      <c r="F337"/>
    </row>
    <row r="338" spans="1:6" ht="27" x14ac:dyDescent="0.35">
      <c r="A338">
        <v>55</v>
      </c>
      <c r="B338" s="12" t="s">
        <v>169</v>
      </c>
      <c r="C338" s="10" t="s">
        <v>32</v>
      </c>
      <c r="D338" s="10"/>
      <c r="E338" s="14"/>
    </row>
    <row r="339" spans="1:6" x14ac:dyDescent="0.35">
      <c r="B339" s="12"/>
      <c r="C339" s="10"/>
      <c r="D339" s="10"/>
      <c r="E339" s="11"/>
      <c r="F339"/>
    </row>
    <row r="340" spans="1:6" ht="27" x14ac:dyDescent="0.35">
      <c r="A340">
        <v>56</v>
      </c>
      <c r="B340" s="12" t="s">
        <v>170</v>
      </c>
      <c r="C340" s="10" t="s">
        <v>32</v>
      </c>
      <c r="D340" s="10"/>
      <c r="E340" s="14"/>
    </row>
    <row r="341" spans="1:6" x14ac:dyDescent="0.35">
      <c r="B341" s="12"/>
      <c r="C341" s="10"/>
      <c r="D341" s="10"/>
      <c r="E341" s="11"/>
      <c r="F341"/>
    </row>
    <row r="342" spans="1:6" ht="27" x14ac:dyDescent="0.35">
      <c r="A342">
        <v>57</v>
      </c>
      <c r="B342" s="12" t="s">
        <v>171</v>
      </c>
      <c r="C342" s="10" t="s">
        <v>32</v>
      </c>
      <c r="D342" s="10"/>
      <c r="E342" s="14"/>
    </row>
    <row r="343" spans="1:6" x14ac:dyDescent="0.35">
      <c r="B343" s="12"/>
      <c r="C343" s="10"/>
      <c r="D343" s="10"/>
      <c r="E343" s="11"/>
      <c r="F343"/>
    </row>
    <row r="344" spans="1:6" ht="27" x14ac:dyDescent="0.35">
      <c r="A344">
        <v>58</v>
      </c>
      <c r="B344" s="12" t="s">
        <v>172</v>
      </c>
      <c r="C344" s="10" t="s">
        <v>32</v>
      </c>
      <c r="D344" s="10"/>
      <c r="E344" s="14"/>
    </row>
    <row r="345" spans="1:6" x14ac:dyDescent="0.35">
      <c r="B345" s="12"/>
      <c r="C345" s="10"/>
      <c r="D345" s="10"/>
      <c r="E345" s="11"/>
      <c r="F345"/>
    </row>
    <row r="346" spans="1:6" ht="27" x14ac:dyDescent="0.35">
      <c r="A346">
        <v>59</v>
      </c>
      <c r="B346" s="12" t="s">
        <v>173</v>
      </c>
      <c r="C346" s="10" t="s">
        <v>32</v>
      </c>
      <c r="D346" s="10"/>
      <c r="E346" s="14"/>
    </row>
    <row r="347" spans="1:6" x14ac:dyDescent="0.35">
      <c r="B347" s="12"/>
      <c r="C347" s="10"/>
      <c r="D347" s="10"/>
      <c r="E347" s="11"/>
      <c r="F347"/>
    </row>
    <row r="348" spans="1:6" x14ac:dyDescent="0.35">
      <c r="B348" s="8" t="s">
        <v>174</v>
      </c>
      <c r="C348" s="10"/>
      <c r="D348" s="10"/>
      <c r="E348" s="11"/>
      <c r="F348"/>
    </row>
    <row r="349" spans="1:6" x14ac:dyDescent="0.35">
      <c r="B349" s="12"/>
      <c r="C349" s="10"/>
      <c r="D349" s="10"/>
      <c r="E349" s="11"/>
      <c r="F349"/>
    </row>
    <row r="350" spans="1:6" ht="27" x14ac:dyDescent="0.35">
      <c r="A350">
        <v>60</v>
      </c>
      <c r="B350" s="12" t="s">
        <v>175</v>
      </c>
      <c r="C350" s="10" t="s">
        <v>32</v>
      </c>
      <c r="D350" s="10"/>
      <c r="E350" s="14"/>
    </row>
    <row r="351" spans="1:6" x14ac:dyDescent="0.35">
      <c r="B351" s="12"/>
      <c r="C351" s="10"/>
      <c r="D351" s="10"/>
      <c r="E351" s="11"/>
      <c r="F351"/>
    </row>
    <row r="352" spans="1:6" ht="27" x14ac:dyDescent="0.35">
      <c r="A352">
        <v>61</v>
      </c>
      <c r="B352" s="12" t="s">
        <v>176</v>
      </c>
      <c r="C352" s="10" t="s">
        <v>32</v>
      </c>
      <c r="D352" s="10"/>
      <c r="E352" s="14"/>
    </row>
    <row r="353" spans="1:6" x14ac:dyDescent="0.35">
      <c r="B353" s="12"/>
      <c r="C353" s="10"/>
      <c r="D353" s="10"/>
      <c r="E353" s="11"/>
      <c r="F353"/>
    </row>
    <row r="354" spans="1:6" ht="27" x14ac:dyDescent="0.35">
      <c r="A354">
        <v>62</v>
      </c>
      <c r="B354" s="12" t="s">
        <v>177</v>
      </c>
      <c r="C354" s="10" t="s">
        <v>32</v>
      </c>
      <c r="D354" s="10"/>
      <c r="E354" s="14"/>
    </row>
    <row r="355" spans="1:6" x14ac:dyDescent="0.35">
      <c r="B355" s="12"/>
      <c r="C355" s="10"/>
      <c r="D355" s="10"/>
      <c r="E355" s="11"/>
      <c r="F355"/>
    </row>
    <row r="356" spans="1:6" ht="27" x14ac:dyDescent="0.35">
      <c r="A356">
        <v>63</v>
      </c>
      <c r="B356" s="12" t="s">
        <v>178</v>
      </c>
      <c r="C356" s="10" t="s">
        <v>32</v>
      </c>
      <c r="D356" s="10"/>
      <c r="E356" s="14"/>
    </row>
    <row r="357" spans="1:6" x14ac:dyDescent="0.35">
      <c r="B357" s="12"/>
      <c r="C357" s="10"/>
      <c r="D357" s="10"/>
      <c r="E357" s="11"/>
      <c r="F357"/>
    </row>
    <row r="358" spans="1:6" ht="27" x14ac:dyDescent="0.35">
      <c r="A358">
        <v>64</v>
      </c>
      <c r="B358" s="12" t="s">
        <v>179</v>
      </c>
      <c r="C358" s="10" t="s">
        <v>32</v>
      </c>
      <c r="D358" s="10"/>
      <c r="E358" s="14"/>
    </row>
    <row r="359" spans="1:6" x14ac:dyDescent="0.35">
      <c r="B359" s="12"/>
      <c r="C359" s="10"/>
      <c r="D359" s="10"/>
      <c r="E359" s="11"/>
      <c r="F359"/>
    </row>
    <row r="360" spans="1:6" ht="27" x14ac:dyDescent="0.35">
      <c r="B360" s="8" t="s">
        <v>180</v>
      </c>
      <c r="C360" s="10"/>
      <c r="D360" s="10"/>
      <c r="E360" s="11"/>
      <c r="F360"/>
    </row>
    <row r="361" spans="1:6" x14ac:dyDescent="0.35">
      <c r="B361" s="12"/>
      <c r="C361" s="10"/>
      <c r="D361" s="10"/>
      <c r="E361" s="11"/>
      <c r="F361"/>
    </row>
    <row r="362" spans="1:6" ht="27" x14ac:dyDescent="0.35">
      <c r="A362">
        <v>65</v>
      </c>
      <c r="B362" s="12" t="s">
        <v>181</v>
      </c>
      <c r="C362" s="10" t="s">
        <v>32</v>
      </c>
      <c r="D362" s="10"/>
      <c r="E362" s="14"/>
    </row>
    <row r="363" spans="1:6" x14ac:dyDescent="0.35">
      <c r="B363" s="12"/>
      <c r="C363" s="10"/>
      <c r="D363" s="10"/>
      <c r="E363" s="11"/>
      <c r="F363"/>
    </row>
    <row r="364" spans="1:6" ht="27" x14ac:dyDescent="0.35">
      <c r="A364">
        <v>66</v>
      </c>
      <c r="B364" s="12" t="s">
        <v>182</v>
      </c>
      <c r="C364" s="10" t="s">
        <v>32</v>
      </c>
      <c r="D364" s="10"/>
      <c r="E364" s="14"/>
    </row>
    <row r="365" spans="1:6" x14ac:dyDescent="0.35">
      <c r="B365" s="12"/>
      <c r="C365" s="10"/>
      <c r="D365" s="10"/>
      <c r="E365" s="11"/>
      <c r="F365"/>
    </row>
    <row r="366" spans="1:6" ht="27" x14ac:dyDescent="0.35">
      <c r="A366">
        <v>67</v>
      </c>
      <c r="B366" s="12" t="s">
        <v>183</v>
      </c>
      <c r="C366" s="10" t="s">
        <v>32</v>
      </c>
      <c r="D366" s="10"/>
      <c r="E366" s="14"/>
    </row>
    <row r="367" spans="1:6" x14ac:dyDescent="0.35">
      <c r="B367" s="12"/>
      <c r="C367" s="10"/>
      <c r="D367" s="10"/>
      <c r="E367" s="11"/>
      <c r="F367"/>
    </row>
    <row r="368" spans="1:6" ht="27" x14ac:dyDescent="0.35">
      <c r="A368">
        <v>68</v>
      </c>
      <c r="B368" s="12" t="s">
        <v>184</v>
      </c>
      <c r="C368" s="10" t="s">
        <v>32</v>
      </c>
      <c r="D368" s="10"/>
      <c r="E368" s="14"/>
    </row>
    <row r="369" spans="1:6" x14ac:dyDescent="0.35">
      <c r="B369" s="12"/>
      <c r="C369" s="10"/>
      <c r="D369" s="10"/>
      <c r="E369" s="11"/>
      <c r="F369"/>
    </row>
    <row r="370" spans="1:6" x14ac:dyDescent="0.35">
      <c r="B370" s="8" t="s">
        <v>185</v>
      </c>
      <c r="C370" s="10"/>
      <c r="D370" s="10"/>
      <c r="E370" s="11"/>
      <c r="F370"/>
    </row>
    <row r="371" spans="1:6" x14ac:dyDescent="0.35">
      <c r="B371" s="12"/>
      <c r="C371" s="10"/>
      <c r="D371" s="10"/>
      <c r="E371" s="11"/>
      <c r="F371"/>
    </row>
    <row r="372" spans="1:6" ht="27" x14ac:dyDescent="0.35">
      <c r="A372">
        <v>69</v>
      </c>
      <c r="B372" s="12" t="s">
        <v>186</v>
      </c>
      <c r="C372" s="10" t="s">
        <v>32</v>
      </c>
      <c r="D372" s="10"/>
      <c r="E372" s="14"/>
    </row>
    <row r="373" spans="1:6" x14ac:dyDescent="0.35">
      <c r="B373" s="12"/>
      <c r="C373" s="10"/>
      <c r="D373" s="10"/>
      <c r="E373" s="11"/>
      <c r="F373"/>
    </row>
    <row r="374" spans="1:6" ht="27" x14ac:dyDescent="0.35">
      <c r="A374">
        <v>70</v>
      </c>
      <c r="B374" s="12" t="s">
        <v>187</v>
      </c>
      <c r="C374" s="10" t="s">
        <v>32</v>
      </c>
      <c r="D374" s="10"/>
      <c r="E374" s="14"/>
    </row>
    <row r="375" spans="1:6" x14ac:dyDescent="0.35">
      <c r="B375" s="12"/>
      <c r="C375" s="10"/>
      <c r="D375" s="10"/>
      <c r="E375" s="11"/>
      <c r="F375"/>
    </row>
    <row r="376" spans="1:6" ht="27" x14ac:dyDescent="0.35">
      <c r="A376">
        <v>71</v>
      </c>
      <c r="B376" s="12" t="s">
        <v>188</v>
      </c>
      <c r="C376" s="10" t="s">
        <v>32</v>
      </c>
      <c r="D376" s="10"/>
      <c r="E376" s="14"/>
    </row>
    <row r="377" spans="1:6" x14ac:dyDescent="0.35">
      <c r="B377" s="12"/>
      <c r="C377" s="10"/>
      <c r="D377" s="10"/>
      <c r="E377" s="11"/>
      <c r="F377"/>
    </row>
    <row r="378" spans="1:6" ht="27" x14ac:dyDescent="0.35">
      <c r="A378">
        <v>72</v>
      </c>
      <c r="B378" s="12" t="s">
        <v>189</v>
      </c>
      <c r="C378" s="10" t="s">
        <v>32</v>
      </c>
      <c r="D378" s="10"/>
      <c r="E378" s="14"/>
    </row>
    <row r="379" spans="1:6" x14ac:dyDescent="0.35">
      <c r="B379" s="12"/>
      <c r="C379" s="10"/>
      <c r="D379" s="10"/>
      <c r="E379" s="11"/>
      <c r="F379"/>
    </row>
    <row r="380" spans="1:6" ht="27" x14ac:dyDescent="0.35">
      <c r="A380">
        <v>73</v>
      </c>
      <c r="B380" s="12" t="s">
        <v>190</v>
      </c>
      <c r="C380" s="10" t="s">
        <v>32</v>
      </c>
      <c r="D380" s="10"/>
      <c r="E380" s="14"/>
    </row>
    <row r="381" spans="1:6" x14ac:dyDescent="0.35">
      <c r="B381" s="12"/>
      <c r="C381" s="10"/>
      <c r="D381" s="10"/>
      <c r="E381" s="11"/>
      <c r="F381"/>
    </row>
    <row r="382" spans="1:6" ht="27" x14ac:dyDescent="0.35">
      <c r="A382">
        <v>74</v>
      </c>
      <c r="B382" s="12" t="s">
        <v>191</v>
      </c>
      <c r="C382" s="10" t="s">
        <v>32</v>
      </c>
      <c r="D382" s="10"/>
      <c r="E382" s="14"/>
    </row>
    <row r="383" spans="1:6" x14ac:dyDescent="0.35">
      <c r="B383" s="12"/>
      <c r="C383" s="10"/>
      <c r="D383" s="10"/>
      <c r="E383" s="11"/>
      <c r="F383"/>
    </row>
    <row r="384" spans="1:6" x14ac:dyDescent="0.35">
      <c r="B384" s="8" t="s">
        <v>192</v>
      </c>
      <c r="C384" s="10"/>
      <c r="D384" s="10"/>
      <c r="E384" s="11"/>
      <c r="F384"/>
    </row>
    <row r="385" spans="1:6" x14ac:dyDescent="0.35">
      <c r="B385" s="12"/>
      <c r="C385" s="10"/>
      <c r="D385" s="10"/>
      <c r="E385" s="11"/>
      <c r="F385"/>
    </row>
    <row r="386" spans="1:6" ht="27" x14ac:dyDescent="0.35">
      <c r="A386">
        <v>75</v>
      </c>
      <c r="B386" s="12" t="s">
        <v>193</v>
      </c>
      <c r="C386" s="10" t="s">
        <v>32</v>
      </c>
      <c r="D386" s="10"/>
      <c r="E386" s="14"/>
    </row>
    <row r="387" spans="1:6" x14ac:dyDescent="0.35">
      <c r="B387" s="12"/>
      <c r="C387" s="10"/>
      <c r="D387" s="10"/>
      <c r="E387" s="11"/>
      <c r="F387"/>
    </row>
    <row r="388" spans="1:6" x14ac:dyDescent="0.35">
      <c r="A388">
        <v>76</v>
      </c>
      <c r="B388" s="12" t="s">
        <v>194</v>
      </c>
      <c r="C388" s="10" t="s">
        <v>32</v>
      </c>
      <c r="D388" s="10"/>
      <c r="E388" s="14"/>
    </row>
    <row r="389" spans="1:6" x14ac:dyDescent="0.35">
      <c r="B389" s="12"/>
      <c r="C389" s="10"/>
      <c r="D389" s="10"/>
      <c r="E389" s="11"/>
      <c r="F389"/>
    </row>
    <row r="390" spans="1:6" ht="27" x14ac:dyDescent="0.35">
      <c r="A390">
        <v>77</v>
      </c>
      <c r="B390" s="12" t="s">
        <v>195</v>
      </c>
      <c r="C390" s="10" t="s">
        <v>32</v>
      </c>
      <c r="D390" s="10"/>
      <c r="E390" s="14"/>
    </row>
    <row r="391" spans="1:6" x14ac:dyDescent="0.35">
      <c r="B391" s="12"/>
      <c r="C391" s="10"/>
      <c r="D391" s="10"/>
      <c r="E391" s="11"/>
      <c r="F391"/>
    </row>
    <row r="392" spans="1:6" ht="27" x14ac:dyDescent="0.35">
      <c r="A392">
        <v>78</v>
      </c>
      <c r="B392" s="12" t="s">
        <v>196</v>
      </c>
      <c r="C392" s="10" t="s">
        <v>32</v>
      </c>
      <c r="D392" s="10"/>
      <c r="E392" s="14"/>
    </row>
    <row r="393" spans="1:6" x14ac:dyDescent="0.35">
      <c r="B393" s="12"/>
      <c r="C393" s="10"/>
      <c r="D393" s="10"/>
      <c r="E393" s="11"/>
      <c r="F393"/>
    </row>
    <row r="394" spans="1:6" ht="27" x14ac:dyDescent="0.35">
      <c r="A394">
        <v>79</v>
      </c>
      <c r="B394" s="12" t="s">
        <v>197</v>
      </c>
      <c r="C394" s="10" t="s">
        <v>32</v>
      </c>
      <c r="D394" s="10"/>
      <c r="E394" s="14"/>
    </row>
    <row r="395" spans="1:6" x14ac:dyDescent="0.35">
      <c r="B395" s="12"/>
      <c r="C395" s="10"/>
      <c r="D395" s="10"/>
      <c r="E395" s="11"/>
      <c r="F395"/>
    </row>
    <row r="396" spans="1:6" x14ac:dyDescent="0.35">
      <c r="B396" s="8" t="s">
        <v>198</v>
      </c>
      <c r="C396" s="10"/>
      <c r="D396" s="10"/>
      <c r="E396" s="11"/>
      <c r="F396"/>
    </row>
    <row r="397" spans="1:6" x14ac:dyDescent="0.35">
      <c r="B397" s="12"/>
      <c r="C397" s="10"/>
      <c r="D397" s="10"/>
      <c r="E397" s="11"/>
      <c r="F397"/>
    </row>
    <row r="398" spans="1:6" ht="27" x14ac:dyDescent="0.35">
      <c r="A398">
        <v>80</v>
      </c>
      <c r="B398" s="12" t="s">
        <v>199</v>
      </c>
      <c r="C398" s="10" t="s">
        <v>32</v>
      </c>
      <c r="D398" s="10"/>
      <c r="E398" s="14"/>
    </row>
    <row r="399" spans="1:6" x14ac:dyDescent="0.35">
      <c r="B399" s="12"/>
      <c r="C399" s="10"/>
      <c r="D399" s="10"/>
      <c r="E399" s="11"/>
      <c r="F399"/>
    </row>
    <row r="400" spans="1:6" x14ac:dyDescent="0.35">
      <c r="B400" s="8" t="s">
        <v>200</v>
      </c>
      <c r="C400" s="10"/>
      <c r="D400" s="10"/>
      <c r="E400" s="11"/>
      <c r="F400"/>
    </row>
    <row r="401" spans="1:6" x14ac:dyDescent="0.35">
      <c r="B401" s="12"/>
      <c r="C401" s="10"/>
      <c r="D401" s="10"/>
      <c r="E401" s="11"/>
      <c r="F401"/>
    </row>
    <row r="402" spans="1:6" ht="27" x14ac:dyDescent="0.35">
      <c r="A402">
        <v>81</v>
      </c>
      <c r="B402" s="12" t="s">
        <v>201</v>
      </c>
      <c r="C402" s="10" t="s">
        <v>32</v>
      </c>
      <c r="D402" s="10"/>
      <c r="E402" s="14"/>
    </row>
    <row r="403" spans="1:6" x14ac:dyDescent="0.35">
      <c r="B403" s="12"/>
      <c r="C403" s="10"/>
      <c r="D403" s="10"/>
      <c r="E403" s="11"/>
      <c r="F403"/>
    </row>
    <row r="404" spans="1:6" ht="27" x14ac:dyDescent="0.35">
      <c r="A404">
        <v>82</v>
      </c>
      <c r="B404" s="12" t="s">
        <v>202</v>
      </c>
      <c r="C404" s="10" t="s">
        <v>32</v>
      </c>
      <c r="D404" s="10"/>
      <c r="E404" s="14"/>
    </row>
    <row r="405" spans="1:6" x14ac:dyDescent="0.35">
      <c r="B405" s="12"/>
      <c r="C405" s="10"/>
      <c r="D405" s="10"/>
      <c r="E405" s="11"/>
      <c r="F405"/>
    </row>
    <row r="406" spans="1:6" ht="27" x14ac:dyDescent="0.35">
      <c r="A406">
        <v>83</v>
      </c>
      <c r="B406" s="12" t="s">
        <v>203</v>
      </c>
      <c r="C406" s="10" t="s">
        <v>32</v>
      </c>
      <c r="D406" s="10"/>
      <c r="E406" s="14"/>
    </row>
    <row r="407" spans="1:6" x14ac:dyDescent="0.35">
      <c r="B407" s="12"/>
      <c r="C407" s="10"/>
      <c r="D407" s="10"/>
      <c r="E407" s="11"/>
      <c r="F407"/>
    </row>
    <row r="408" spans="1:6" x14ac:dyDescent="0.35">
      <c r="B408" s="8" t="s">
        <v>204</v>
      </c>
      <c r="C408" s="10"/>
      <c r="D408" s="10"/>
      <c r="E408" s="11"/>
      <c r="F408"/>
    </row>
    <row r="409" spans="1:6" x14ac:dyDescent="0.35">
      <c r="B409" s="12"/>
      <c r="C409" s="10"/>
      <c r="D409" s="10"/>
      <c r="E409" s="11"/>
      <c r="F409"/>
    </row>
    <row r="410" spans="1:6" ht="27" x14ac:dyDescent="0.35">
      <c r="A410">
        <v>84</v>
      </c>
      <c r="B410" s="12" t="s">
        <v>205</v>
      </c>
      <c r="C410" s="10" t="s">
        <v>32</v>
      </c>
      <c r="D410" s="10"/>
      <c r="E410" s="14"/>
    </row>
    <row r="411" spans="1:6" x14ac:dyDescent="0.35">
      <c r="B411" s="12"/>
      <c r="C411" s="10"/>
      <c r="D411" s="10"/>
      <c r="E411" s="11"/>
      <c r="F411"/>
    </row>
    <row r="412" spans="1:6" ht="27" x14ac:dyDescent="0.35">
      <c r="A412">
        <v>85</v>
      </c>
      <c r="B412" s="12" t="s">
        <v>206</v>
      </c>
      <c r="C412" s="10" t="s">
        <v>32</v>
      </c>
      <c r="D412" s="10"/>
      <c r="E412" s="14"/>
    </row>
    <row r="413" spans="1:6" x14ac:dyDescent="0.35">
      <c r="B413" s="12"/>
      <c r="C413" s="10"/>
      <c r="D413" s="10"/>
      <c r="E413" s="11"/>
      <c r="F413"/>
    </row>
    <row r="414" spans="1:6" ht="67.5" x14ac:dyDescent="0.35">
      <c r="A414">
        <v>86</v>
      </c>
      <c r="B414" s="12" t="s">
        <v>207</v>
      </c>
      <c r="C414" s="10" t="s">
        <v>32</v>
      </c>
      <c r="D414" s="10"/>
      <c r="E414" s="14"/>
    </row>
    <row r="415" spans="1:6" x14ac:dyDescent="0.35">
      <c r="B415" s="12"/>
      <c r="C415" s="10"/>
      <c r="D415" s="10"/>
      <c r="E415" s="11"/>
      <c r="F415"/>
    </row>
    <row r="416" spans="1:6" ht="27" x14ac:dyDescent="0.35">
      <c r="A416">
        <v>87</v>
      </c>
      <c r="B416" s="12" t="s">
        <v>208</v>
      </c>
      <c r="C416" s="10" t="s">
        <v>32</v>
      </c>
      <c r="D416" s="10"/>
      <c r="E416" s="14"/>
    </row>
    <row r="417" spans="1:6" x14ac:dyDescent="0.35">
      <c r="B417" s="12"/>
      <c r="C417" s="10"/>
      <c r="D417" s="10"/>
      <c r="E417" s="11"/>
      <c r="F417"/>
    </row>
    <row r="418" spans="1:6" x14ac:dyDescent="0.35">
      <c r="B418" s="8" t="s">
        <v>209</v>
      </c>
      <c r="C418" s="10"/>
      <c r="D418" s="10"/>
      <c r="E418" s="11"/>
      <c r="F418"/>
    </row>
    <row r="419" spans="1:6" x14ac:dyDescent="0.35">
      <c r="B419" s="12"/>
      <c r="C419" s="10"/>
      <c r="D419" s="10"/>
      <c r="E419" s="11"/>
      <c r="F419"/>
    </row>
    <row r="420" spans="1:6" ht="27" x14ac:dyDescent="0.35">
      <c r="A420">
        <v>88</v>
      </c>
      <c r="B420" s="12" t="s">
        <v>210</v>
      </c>
      <c r="C420" s="10" t="s">
        <v>32</v>
      </c>
      <c r="D420" s="10"/>
      <c r="E420" s="14"/>
    </row>
    <row r="421" spans="1:6" x14ac:dyDescent="0.35">
      <c r="B421" s="12"/>
      <c r="C421" s="10"/>
      <c r="D421" s="10"/>
      <c r="E421" s="11"/>
      <c r="F421"/>
    </row>
    <row r="422" spans="1:6" ht="27" x14ac:dyDescent="0.35">
      <c r="A422">
        <v>89</v>
      </c>
      <c r="B422" s="12" t="s">
        <v>211</v>
      </c>
      <c r="C422" s="10" t="s">
        <v>32</v>
      </c>
      <c r="D422" s="10"/>
      <c r="E422" s="14"/>
    </row>
    <row r="423" spans="1:6" x14ac:dyDescent="0.35">
      <c r="B423" s="12"/>
      <c r="C423" s="10"/>
      <c r="D423" s="10"/>
      <c r="E423" s="11"/>
      <c r="F423"/>
    </row>
    <row r="424" spans="1:6" ht="27" x14ac:dyDescent="0.35">
      <c r="A424">
        <v>90</v>
      </c>
      <c r="B424" s="12" t="s">
        <v>212</v>
      </c>
      <c r="C424" s="10" t="s">
        <v>32</v>
      </c>
      <c r="D424" s="10"/>
      <c r="E424" s="14"/>
    </row>
    <row r="425" spans="1:6" x14ac:dyDescent="0.35">
      <c r="B425" s="12"/>
      <c r="C425" s="10"/>
      <c r="D425" s="10"/>
      <c r="E425" s="11"/>
      <c r="F425"/>
    </row>
    <row r="426" spans="1:6" ht="27" x14ac:dyDescent="0.35">
      <c r="A426">
        <v>91</v>
      </c>
      <c r="B426" s="12" t="s">
        <v>213</v>
      </c>
      <c r="C426" s="10" t="s">
        <v>32</v>
      </c>
      <c r="D426" s="10"/>
      <c r="E426" s="14"/>
    </row>
    <row r="427" spans="1:6" x14ac:dyDescent="0.35">
      <c r="B427" s="12"/>
      <c r="C427" s="10"/>
      <c r="D427" s="10"/>
      <c r="E427" s="11"/>
      <c r="F427"/>
    </row>
    <row r="428" spans="1:6" ht="27" x14ac:dyDescent="0.35">
      <c r="A428">
        <v>92</v>
      </c>
      <c r="B428" s="12" t="s">
        <v>214</v>
      </c>
      <c r="C428" s="10" t="s">
        <v>32</v>
      </c>
      <c r="D428" s="10"/>
      <c r="E428" s="14"/>
    </row>
    <row r="429" spans="1:6" x14ac:dyDescent="0.35">
      <c r="B429" s="12"/>
      <c r="C429" s="10"/>
      <c r="D429" s="10"/>
      <c r="E429" s="11"/>
      <c r="F429"/>
    </row>
    <row r="430" spans="1:6" ht="27" x14ac:dyDescent="0.35">
      <c r="A430">
        <v>93</v>
      </c>
      <c r="B430" s="12" t="s">
        <v>215</v>
      </c>
      <c r="C430" s="10" t="s">
        <v>32</v>
      </c>
      <c r="D430" s="10"/>
      <c r="E430" s="14"/>
    </row>
    <row r="431" spans="1:6" x14ac:dyDescent="0.35">
      <c r="B431" s="12"/>
      <c r="C431" s="10"/>
      <c r="D431" s="10"/>
      <c r="E431" s="11"/>
      <c r="F431"/>
    </row>
    <row r="432" spans="1:6" ht="27" x14ac:dyDescent="0.35">
      <c r="A432">
        <v>94</v>
      </c>
      <c r="B432" s="12" t="s">
        <v>216</v>
      </c>
      <c r="C432" s="10" t="s">
        <v>32</v>
      </c>
      <c r="D432" s="10"/>
      <c r="E432" s="14"/>
    </row>
    <row r="433" spans="1:6" x14ac:dyDescent="0.35">
      <c r="B433" s="12"/>
      <c r="C433" s="10"/>
      <c r="D433" s="10"/>
      <c r="E433" s="11"/>
      <c r="F433"/>
    </row>
    <row r="434" spans="1:6" ht="27" x14ac:dyDescent="0.35">
      <c r="A434">
        <v>95</v>
      </c>
      <c r="B434" s="12" t="s">
        <v>217</v>
      </c>
      <c r="C434" s="10" t="s">
        <v>32</v>
      </c>
      <c r="D434" s="10"/>
      <c r="E434" s="14"/>
    </row>
    <row r="435" spans="1:6" x14ac:dyDescent="0.35">
      <c r="B435" s="12"/>
      <c r="C435" s="10"/>
      <c r="D435" s="10"/>
      <c r="E435" s="11"/>
      <c r="F435"/>
    </row>
    <row r="436" spans="1:6" ht="27" x14ac:dyDescent="0.35">
      <c r="A436">
        <v>96</v>
      </c>
      <c r="B436" s="12" t="s">
        <v>218</v>
      </c>
      <c r="C436" s="10" t="s">
        <v>32</v>
      </c>
      <c r="D436" s="10"/>
      <c r="E436" s="14"/>
    </row>
    <row r="437" spans="1:6" x14ac:dyDescent="0.35">
      <c r="B437" s="12"/>
      <c r="C437" s="10"/>
      <c r="D437" s="10"/>
      <c r="E437" s="11"/>
      <c r="F437"/>
    </row>
    <row r="438" spans="1:6" ht="27" x14ac:dyDescent="0.35">
      <c r="A438">
        <v>97</v>
      </c>
      <c r="B438" s="12" t="s">
        <v>219</v>
      </c>
      <c r="C438" s="10" t="s">
        <v>32</v>
      </c>
      <c r="D438" s="10"/>
      <c r="E438" s="14"/>
    </row>
    <row r="439" spans="1:6" x14ac:dyDescent="0.35">
      <c r="B439" s="12"/>
      <c r="C439" s="10"/>
      <c r="D439" s="10"/>
      <c r="E439" s="11"/>
      <c r="F439"/>
    </row>
    <row r="440" spans="1:6" ht="27" x14ac:dyDescent="0.35">
      <c r="A440">
        <v>98</v>
      </c>
      <c r="B440" s="12" t="s">
        <v>220</v>
      </c>
      <c r="C440" s="10" t="s">
        <v>32</v>
      </c>
      <c r="D440" s="10"/>
      <c r="E440" s="14"/>
    </row>
    <row r="441" spans="1:6" x14ac:dyDescent="0.35">
      <c r="B441" s="12"/>
      <c r="C441" s="10"/>
      <c r="D441" s="10"/>
      <c r="E441" s="11"/>
      <c r="F441"/>
    </row>
    <row r="442" spans="1:6" ht="27" x14ac:dyDescent="0.35">
      <c r="A442">
        <v>99</v>
      </c>
      <c r="B442" s="12" t="s">
        <v>221</v>
      </c>
      <c r="C442" s="10" t="s">
        <v>32</v>
      </c>
      <c r="D442" s="10"/>
      <c r="E442" s="14"/>
    </row>
    <row r="443" spans="1:6" x14ac:dyDescent="0.35">
      <c r="B443" s="12"/>
      <c r="C443" s="10"/>
      <c r="D443" s="10"/>
      <c r="E443" s="11"/>
      <c r="F443"/>
    </row>
    <row r="444" spans="1:6" x14ac:dyDescent="0.35">
      <c r="B444" s="8" t="s">
        <v>222</v>
      </c>
      <c r="C444" s="10"/>
      <c r="D444" s="10"/>
      <c r="E444" s="11"/>
      <c r="F444"/>
    </row>
    <row r="445" spans="1:6" x14ac:dyDescent="0.35">
      <c r="B445" s="12"/>
      <c r="C445" s="10"/>
      <c r="D445" s="10"/>
      <c r="E445" s="11"/>
      <c r="F445"/>
    </row>
    <row r="446" spans="1:6" ht="27" x14ac:dyDescent="0.35">
      <c r="A446">
        <v>100</v>
      </c>
      <c r="B446" s="12" t="s">
        <v>223</v>
      </c>
      <c r="C446" s="10" t="s">
        <v>32</v>
      </c>
      <c r="D446" s="10"/>
      <c r="E446" s="14"/>
    </row>
    <row r="447" spans="1:6" x14ac:dyDescent="0.35">
      <c r="B447" s="12"/>
      <c r="C447" s="10"/>
      <c r="D447" s="10"/>
      <c r="E447" s="11"/>
      <c r="F447"/>
    </row>
    <row r="448" spans="1:6" ht="67.5" x14ac:dyDescent="0.35">
      <c r="B448" s="12" t="s">
        <v>224</v>
      </c>
      <c r="C448" s="10"/>
      <c r="D448" s="10"/>
      <c r="E448" s="11"/>
      <c r="F448"/>
    </row>
    <row r="449" spans="2:6" x14ac:dyDescent="0.35">
      <c r="B449" s="12"/>
      <c r="C449" s="10"/>
      <c r="D449" s="10"/>
      <c r="E449" s="11"/>
      <c r="F449"/>
    </row>
    <row r="450" spans="2:6" ht="81" x14ac:dyDescent="0.35">
      <c r="B450" s="12" t="s">
        <v>225</v>
      </c>
      <c r="C450" s="10"/>
      <c r="D450" s="10"/>
      <c r="E450" s="11"/>
      <c r="F450"/>
    </row>
    <row r="451" spans="2:6" x14ac:dyDescent="0.35">
      <c r="B451" s="12"/>
      <c r="C451" s="10"/>
      <c r="D451" s="10"/>
      <c r="E451" s="11"/>
      <c r="F451"/>
    </row>
    <row r="452" spans="2:6" ht="27" x14ac:dyDescent="0.35">
      <c r="B452" s="12" t="s">
        <v>226</v>
      </c>
      <c r="C452" s="10"/>
      <c r="D452" s="10"/>
      <c r="E452" s="11"/>
      <c r="F452"/>
    </row>
    <row r="453" spans="2:6" x14ac:dyDescent="0.35">
      <c r="B453" s="12"/>
      <c r="C453" s="10"/>
      <c r="D453" s="10"/>
      <c r="E453" s="11"/>
      <c r="F453"/>
    </row>
    <row r="454" spans="2:6" ht="27" x14ac:dyDescent="0.35">
      <c r="B454" s="12" t="s">
        <v>227</v>
      </c>
      <c r="C454" s="10"/>
      <c r="D454" s="10"/>
      <c r="E454" s="11"/>
      <c r="F454"/>
    </row>
    <row r="455" spans="2:6" x14ac:dyDescent="0.35">
      <c r="B455" s="12"/>
      <c r="C455" s="10"/>
      <c r="D455" s="10"/>
      <c r="E455" s="11"/>
      <c r="F455"/>
    </row>
    <row r="456" spans="2:6" x14ac:dyDescent="0.35">
      <c r="B456" s="12" t="s">
        <v>228</v>
      </c>
      <c r="C456" s="10"/>
      <c r="D456" s="10"/>
      <c r="E456" s="11"/>
      <c r="F456"/>
    </row>
    <row r="457" spans="2:6" x14ac:dyDescent="0.35">
      <c r="B457" s="12"/>
      <c r="C457" s="10"/>
      <c r="D457" s="10"/>
      <c r="E457" s="11"/>
      <c r="F457"/>
    </row>
    <row r="458" spans="2:6" x14ac:dyDescent="0.35">
      <c r="B458" s="12" t="s">
        <v>229</v>
      </c>
      <c r="C458" s="10"/>
      <c r="D458" s="10"/>
      <c r="E458" s="11"/>
      <c r="F458"/>
    </row>
    <row r="459" spans="2:6" x14ac:dyDescent="0.35">
      <c r="B459" s="12"/>
      <c r="C459" s="10"/>
      <c r="D459" s="10"/>
      <c r="E459" s="11"/>
      <c r="F459"/>
    </row>
    <row r="460" spans="2:6" x14ac:dyDescent="0.35">
      <c r="B460" s="12" t="s">
        <v>230</v>
      </c>
      <c r="C460" s="10"/>
      <c r="D460" s="10"/>
      <c r="E460" s="11"/>
      <c r="F460"/>
    </row>
    <row r="461" spans="2:6" x14ac:dyDescent="0.35">
      <c r="B461" s="12"/>
      <c r="C461" s="10"/>
      <c r="D461" s="10"/>
      <c r="E461" s="11"/>
      <c r="F461"/>
    </row>
    <row r="462" spans="2:6" x14ac:dyDescent="0.35">
      <c r="B462" s="12" t="s">
        <v>231</v>
      </c>
      <c r="C462" s="10"/>
      <c r="D462" s="10"/>
      <c r="E462" s="11"/>
      <c r="F462"/>
    </row>
    <row r="463" spans="2:6" x14ac:dyDescent="0.35">
      <c r="B463" s="12"/>
      <c r="C463" s="10"/>
      <c r="D463" s="10"/>
      <c r="E463" s="11"/>
      <c r="F463"/>
    </row>
    <row r="464" spans="2:6" x14ac:dyDescent="0.35">
      <c r="B464" s="12" t="s">
        <v>232</v>
      </c>
      <c r="C464" s="10"/>
      <c r="D464" s="10"/>
      <c r="E464" s="11"/>
      <c r="F464"/>
    </row>
    <row r="465" spans="2:6" x14ac:dyDescent="0.35">
      <c r="B465" s="12"/>
      <c r="C465" s="10"/>
      <c r="D465" s="10"/>
      <c r="E465" s="11"/>
      <c r="F465"/>
    </row>
    <row r="466" spans="2:6" x14ac:dyDescent="0.35">
      <c r="B466" s="12" t="s">
        <v>233</v>
      </c>
      <c r="C466" s="10"/>
      <c r="D466" s="10"/>
      <c r="E466" s="11"/>
      <c r="F466"/>
    </row>
    <row r="467" spans="2:6" x14ac:dyDescent="0.35">
      <c r="B467" s="12"/>
      <c r="C467" s="10"/>
      <c r="D467" s="10"/>
      <c r="E467" s="11"/>
      <c r="F467"/>
    </row>
    <row r="468" spans="2:6" x14ac:dyDescent="0.35">
      <c r="B468" s="12" t="s">
        <v>234</v>
      </c>
      <c r="C468" s="10"/>
      <c r="D468" s="10"/>
      <c r="E468" s="11"/>
      <c r="F468"/>
    </row>
    <row r="469" spans="2:6" x14ac:dyDescent="0.35">
      <c r="B469" s="12"/>
      <c r="C469" s="10"/>
      <c r="D469" s="10"/>
      <c r="E469" s="11"/>
      <c r="F469"/>
    </row>
    <row r="470" spans="2:6" x14ac:dyDescent="0.35">
      <c r="B470" s="12" t="s">
        <v>235</v>
      </c>
      <c r="C470" s="10"/>
      <c r="D470" s="10"/>
      <c r="E470" s="11"/>
      <c r="F470"/>
    </row>
    <row r="471" spans="2:6" x14ac:dyDescent="0.35">
      <c r="B471" s="12"/>
      <c r="C471" s="10"/>
      <c r="D471" s="10"/>
      <c r="E471" s="11"/>
      <c r="F471"/>
    </row>
    <row r="472" spans="2:6" ht="27" x14ac:dyDescent="0.35">
      <c r="B472" s="12" t="s">
        <v>236</v>
      </c>
      <c r="C472" s="10"/>
      <c r="D472" s="10"/>
      <c r="E472" s="11"/>
      <c r="F472"/>
    </row>
    <row r="473" spans="2:6" x14ac:dyDescent="0.35">
      <c r="B473" s="12"/>
      <c r="C473" s="10"/>
      <c r="D473" s="10"/>
      <c r="E473" s="11"/>
      <c r="F473"/>
    </row>
    <row r="474" spans="2:6" x14ac:dyDescent="0.35">
      <c r="B474" s="12" t="s">
        <v>237</v>
      </c>
      <c r="C474" s="10"/>
      <c r="D474" s="10"/>
      <c r="E474" s="11"/>
      <c r="F474"/>
    </row>
    <row r="475" spans="2:6" x14ac:dyDescent="0.35">
      <c r="B475" s="12"/>
      <c r="C475" s="10"/>
      <c r="D475" s="10"/>
      <c r="E475" s="11"/>
      <c r="F475"/>
    </row>
    <row r="476" spans="2:6" ht="108" x14ac:dyDescent="0.35">
      <c r="B476" s="12" t="s">
        <v>238</v>
      </c>
      <c r="C476" s="10"/>
      <c r="D476" s="10"/>
      <c r="E476" s="11"/>
      <c r="F476"/>
    </row>
    <row r="477" spans="2:6" x14ac:dyDescent="0.35">
      <c r="B477" s="12"/>
      <c r="C477" s="10"/>
      <c r="D477" s="10"/>
      <c r="E477" s="11"/>
      <c r="F477"/>
    </row>
    <row r="478" spans="2:6" ht="175.5" x14ac:dyDescent="0.35">
      <c r="B478" s="12" t="s">
        <v>239</v>
      </c>
      <c r="C478" s="10"/>
      <c r="D478" s="10"/>
      <c r="E478" s="11"/>
      <c r="F478"/>
    </row>
    <row r="479" spans="2:6" x14ac:dyDescent="0.35">
      <c r="B479" s="12"/>
      <c r="C479" s="10"/>
      <c r="D479" s="10"/>
      <c r="E479" s="11"/>
      <c r="F479"/>
    </row>
    <row r="480" spans="2:6" ht="27" x14ac:dyDescent="0.35">
      <c r="B480" s="12" t="s">
        <v>240</v>
      </c>
      <c r="C480" s="10"/>
      <c r="D480" s="10"/>
      <c r="E480" s="11"/>
      <c r="F480"/>
    </row>
    <row r="481" spans="2:6" x14ac:dyDescent="0.35">
      <c r="B481" s="12"/>
      <c r="C481" s="10"/>
      <c r="D481" s="10"/>
      <c r="E481" s="11"/>
      <c r="F481"/>
    </row>
    <row r="482" spans="2:6" ht="27" x14ac:dyDescent="0.35">
      <c r="B482" s="12" t="s">
        <v>241</v>
      </c>
      <c r="C482" s="10"/>
      <c r="D482" s="10"/>
      <c r="E482" s="11"/>
      <c r="F482"/>
    </row>
    <row r="483" spans="2:6" x14ac:dyDescent="0.35">
      <c r="B483" s="12"/>
      <c r="C483" s="10"/>
      <c r="D483" s="10"/>
      <c r="E483" s="11"/>
      <c r="F483"/>
    </row>
    <row r="484" spans="2:6" ht="27" x14ac:dyDescent="0.35">
      <c r="B484" s="12" t="s">
        <v>242</v>
      </c>
      <c r="C484" s="10"/>
      <c r="D484" s="10"/>
      <c r="E484" s="11"/>
      <c r="F484"/>
    </row>
    <row r="485" spans="2:6" x14ac:dyDescent="0.35">
      <c r="B485" s="12"/>
      <c r="C485" s="10"/>
      <c r="D485" s="10"/>
      <c r="E485" s="11"/>
      <c r="F485"/>
    </row>
    <row r="486" spans="2:6" ht="27" x14ac:dyDescent="0.35">
      <c r="B486" s="12" t="s">
        <v>243</v>
      </c>
      <c r="C486" s="10"/>
      <c r="D486" s="10"/>
      <c r="E486" s="11"/>
      <c r="F486"/>
    </row>
    <row r="487" spans="2:6" x14ac:dyDescent="0.35">
      <c r="B487" s="12"/>
      <c r="C487" s="10"/>
      <c r="D487" s="10"/>
      <c r="E487" s="11"/>
      <c r="F487"/>
    </row>
    <row r="488" spans="2:6" x14ac:dyDescent="0.35">
      <c r="B488" s="12" t="s">
        <v>244</v>
      </c>
      <c r="C488" s="10"/>
      <c r="D488" s="10"/>
      <c r="E488" s="11"/>
      <c r="F488"/>
    </row>
    <row r="489" spans="2:6" x14ac:dyDescent="0.35">
      <c r="B489" s="12"/>
      <c r="C489" s="10"/>
      <c r="D489" s="10"/>
      <c r="E489" s="11"/>
      <c r="F489"/>
    </row>
    <row r="490" spans="2:6" ht="27" x14ac:dyDescent="0.35">
      <c r="B490" s="12" t="s">
        <v>245</v>
      </c>
      <c r="C490" s="10"/>
      <c r="D490" s="10"/>
      <c r="E490" s="11"/>
      <c r="F490"/>
    </row>
    <row r="491" spans="2:6" x14ac:dyDescent="0.35">
      <c r="B491" s="12"/>
      <c r="C491" s="10"/>
      <c r="D491" s="10"/>
      <c r="E491" s="11"/>
      <c r="F491"/>
    </row>
    <row r="492" spans="2:6" ht="27" x14ac:dyDescent="0.35">
      <c r="B492" s="12" t="s">
        <v>246</v>
      </c>
      <c r="C492" s="10"/>
      <c r="D492" s="10"/>
      <c r="E492" s="11"/>
      <c r="F492"/>
    </row>
    <row r="493" spans="2:6" x14ac:dyDescent="0.35">
      <c r="B493" s="12"/>
      <c r="C493" s="10"/>
      <c r="D493" s="10"/>
      <c r="E493" s="11"/>
      <c r="F493"/>
    </row>
    <row r="494" spans="2:6" x14ac:dyDescent="0.35">
      <c r="B494" s="12" t="s">
        <v>247</v>
      </c>
      <c r="C494" s="10"/>
      <c r="D494" s="10"/>
      <c r="E494" s="11"/>
      <c r="F494"/>
    </row>
    <row r="495" spans="2:6" x14ac:dyDescent="0.35">
      <c r="B495" s="12"/>
      <c r="C495" s="10"/>
      <c r="D495" s="10"/>
      <c r="E495" s="11"/>
      <c r="F495"/>
    </row>
    <row r="496" spans="2:6" ht="67.5" x14ac:dyDescent="0.35">
      <c r="B496" s="12" t="s">
        <v>248</v>
      </c>
      <c r="C496" s="10"/>
      <c r="D496" s="10"/>
      <c r="E496" s="11"/>
      <c r="F496"/>
    </row>
    <row r="497" spans="1:6" x14ac:dyDescent="0.35">
      <c r="B497" s="12"/>
      <c r="C497" s="10"/>
      <c r="D497" s="10"/>
      <c r="E497" s="11"/>
      <c r="F497"/>
    </row>
    <row r="498" spans="1:6" x14ac:dyDescent="0.35">
      <c r="B498" s="12" t="s">
        <v>249</v>
      </c>
      <c r="C498" s="10"/>
      <c r="D498" s="10"/>
      <c r="E498" s="11"/>
      <c r="F498"/>
    </row>
    <row r="499" spans="1:6" x14ac:dyDescent="0.35">
      <c r="B499" s="12"/>
      <c r="C499" s="10"/>
      <c r="D499" s="10"/>
      <c r="E499" s="11"/>
      <c r="F499"/>
    </row>
    <row r="500" spans="1:6" x14ac:dyDescent="0.35">
      <c r="B500" s="12" t="s">
        <v>250</v>
      </c>
      <c r="C500" s="10"/>
      <c r="D500" s="10"/>
      <c r="E500" s="11"/>
      <c r="F500"/>
    </row>
    <row r="501" spans="1:6" x14ac:dyDescent="0.35">
      <c r="B501" s="12"/>
      <c r="C501" s="10"/>
      <c r="D501" s="10"/>
      <c r="E501" s="11"/>
      <c r="F501"/>
    </row>
    <row r="502" spans="1:6" ht="27" x14ac:dyDescent="0.35">
      <c r="B502" s="12" t="s">
        <v>251</v>
      </c>
      <c r="C502" s="10"/>
      <c r="D502" s="10"/>
      <c r="E502" s="11"/>
      <c r="F502"/>
    </row>
    <row r="503" spans="1:6" x14ac:dyDescent="0.35">
      <c r="B503" s="12"/>
      <c r="C503" s="10"/>
      <c r="D503" s="10"/>
      <c r="E503" s="11"/>
      <c r="F503"/>
    </row>
    <row r="504" spans="1:6" ht="27" x14ac:dyDescent="0.35">
      <c r="B504" s="12" t="s">
        <v>252</v>
      </c>
      <c r="C504" s="10"/>
      <c r="D504" s="10"/>
      <c r="E504" s="11"/>
      <c r="F504"/>
    </row>
    <row r="505" spans="1:6" x14ac:dyDescent="0.35">
      <c r="B505" s="12"/>
      <c r="C505" s="10"/>
      <c r="D505" s="10"/>
      <c r="E505" s="11"/>
      <c r="F505"/>
    </row>
    <row r="506" spans="1:6" x14ac:dyDescent="0.35">
      <c r="B506" s="12" t="s">
        <v>253</v>
      </c>
      <c r="C506" s="10"/>
      <c r="D506" s="10"/>
      <c r="E506" s="11"/>
      <c r="F506"/>
    </row>
    <row r="507" spans="1:6" x14ac:dyDescent="0.35">
      <c r="B507" s="12"/>
      <c r="C507" s="10"/>
      <c r="D507" s="10"/>
      <c r="E507" s="11"/>
      <c r="F507"/>
    </row>
    <row r="508" spans="1:6" x14ac:dyDescent="0.35">
      <c r="B508" s="8" t="s">
        <v>254</v>
      </c>
      <c r="C508" s="10"/>
      <c r="D508" s="10"/>
      <c r="E508" s="11"/>
      <c r="F508"/>
    </row>
    <row r="509" spans="1:6" x14ac:dyDescent="0.35">
      <c r="B509" s="12"/>
      <c r="C509" s="10"/>
      <c r="D509" s="10"/>
      <c r="E509" s="11"/>
      <c r="F509"/>
    </row>
    <row r="510" spans="1:6" ht="40.5" x14ac:dyDescent="0.35">
      <c r="B510" s="12" t="s">
        <v>255</v>
      </c>
      <c r="C510" s="10"/>
      <c r="D510" s="10"/>
      <c r="E510" s="11"/>
      <c r="F510"/>
    </row>
    <row r="511" spans="1:6" x14ac:dyDescent="0.35">
      <c r="B511" s="12"/>
      <c r="C511" s="10"/>
      <c r="D511" s="10"/>
      <c r="E511" s="11"/>
      <c r="F511"/>
    </row>
    <row r="512" spans="1:6" ht="202.5" x14ac:dyDescent="0.35">
      <c r="A512">
        <v>101</v>
      </c>
      <c r="B512" s="12" t="s">
        <v>256</v>
      </c>
      <c r="C512" s="10" t="s">
        <v>32</v>
      </c>
      <c r="D512" s="10"/>
      <c r="E512" s="14"/>
    </row>
    <row r="513" spans="1:6" x14ac:dyDescent="0.35">
      <c r="B513" s="12"/>
      <c r="C513" s="10"/>
      <c r="D513" s="10"/>
      <c r="E513" s="11"/>
      <c r="F513"/>
    </row>
    <row r="514" spans="1:6" ht="108" x14ac:dyDescent="0.35">
      <c r="A514">
        <v>102</v>
      </c>
      <c r="B514" s="12" t="s">
        <v>257</v>
      </c>
      <c r="C514" s="10" t="s">
        <v>32</v>
      </c>
      <c r="D514" s="10"/>
      <c r="E514" s="14"/>
    </row>
    <row r="515" spans="1:6" x14ac:dyDescent="0.35">
      <c r="B515" s="12"/>
      <c r="C515" s="10"/>
      <c r="D515" s="10"/>
      <c r="E515" s="11"/>
      <c r="F515"/>
    </row>
    <row r="516" spans="1:6" ht="121.5" x14ac:dyDescent="0.35">
      <c r="A516">
        <v>103</v>
      </c>
      <c r="B516" s="12" t="s">
        <v>258</v>
      </c>
      <c r="C516" s="10" t="s">
        <v>32</v>
      </c>
      <c r="D516" s="10"/>
      <c r="E516" s="14"/>
    </row>
    <row r="517" spans="1:6" x14ac:dyDescent="0.35">
      <c r="B517" s="12"/>
      <c r="C517" s="10"/>
      <c r="D517" s="10"/>
      <c r="E517" s="11"/>
      <c r="F517"/>
    </row>
    <row r="518" spans="1:6" ht="148.5" x14ac:dyDescent="0.35">
      <c r="A518">
        <v>104</v>
      </c>
      <c r="B518" s="12" t="s">
        <v>259</v>
      </c>
      <c r="C518" s="10" t="s">
        <v>32</v>
      </c>
      <c r="D518" s="10"/>
      <c r="E518" s="14"/>
    </row>
    <row r="519" spans="1:6" x14ac:dyDescent="0.35">
      <c r="B519" s="12"/>
      <c r="C519" s="10"/>
      <c r="D519" s="10"/>
      <c r="E519" s="11"/>
      <c r="F519"/>
    </row>
    <row r="520" spans="1:6" ht="67.5" x14ac:dyDescent="0.35">
      <c r="A520">
        <v>105</v>
      </c>
      <c r="B520" s="12" t="s">
        <v>260</v>
      </c>
      <c r="C520" s="10" t="s">
        <v>32</v>
      </c>
      <c r="D520" s="10"/>
      <c r="E520" s="14"/>
    </row>
    <row r="521" spans="1:6" x14ac:dyDescent="0.35">
      <c r="B521" s="12"/>
      <c r="C521" s="10"/>
      <c r="D521" s="10"/>
      <c r="E521" s="11"/>
      <c r="F521"/>
    </row>
    <row r="522" spans="1:6" ht="94.5" x14ac:dyDescent="0.35">
      <c r="A522">
        <v>106</v>
      </c>
      <c r="B522" s="12" t="s">
        <v>261</v>
      </c>
      <c r="C522" s="10" t="s">
        <v>32</v>
      </c>
      <c r="D522" s="10"/>
      <c r="E522" s="14"/>
    </row>
    <row r="523" spans="1:6" x14ac:dyDescent="0.35">
      <c r="B523" s="12"/>
      <c r="C523" s="10"/>
      <c r="D523" s="10"/>
      <c r="E523" s="11"/>
      <c r="F523"/>
    </row>
    <row r="524" spans="1:6" ht="108" x14ac:dyDescent="0.35">
      <c r="A524">
        <v>107</v>
      </c>
      <c r="B524" s="12" t="s">
        <v>262</v>
      </c>
      <c r="C524" s="10" t="s">
        <v>32</v>
      </c>
      <c r="D524" s="10"/>
      <c r="E524" s="14"/>
    </row>
    <row r="525" spans="1:6" x14ac:dyDescent="0.35">
      <c r="B525" s="12"/>
      <c r="C525" s="10"/>
      <c r="D525" s="10"/>
      <c r="E525" s="11"/>
      <c r="F525"/>
    </row>
    <row r="526" spans="1:6" ht="121.5" x14ac:dyDescent="0.35">
      <c r="A526">
        <v>108</v>
      </c>
      <c r="B526" s="12" t="s">
        <v>263</v>
      </c>
      <c r="C526" s="10" t="s">
        <v>32</v>
      </c>
      <c r="D526" s="10"/>
      <c r="E526" s="14"/>
    </row>
    <row r="527" spans="1:6" x14ac:dyDescent="0.35">
      <c r="B527" s="12"/>
      <c r="C527" s="10"/>
      <c r="D527" s="10"/>
      <c r="E527" s="11"/>
      <c r="F527"/>
    </row>
    <row r="528" spans="1:6" ht="121.5" x14ac:dyDescent="0.35">
      <c r="A528">
        <v>109</v>
      </c>
      <c r="B528" s="12" t="s">
        <v>264</v>
      </c>
      <c r="C528" s="10" t="s">
        <v>32</v>
      </c>
      <c r="D528" s="10"/>
      <c r="E528" s="14"/>
    </row>
    <row r="529" spans="1:6" x14ac:dyDescent="0.35">
      <c r="B529" s="12"/>
      <c r="C529" s="10"/>
      <c r="D529" s="10"/>
      <c r="E529" s="11"/>
      <c r="F529"/>
    </row>
    <row r="530" spans="1:6" ht="67.5" x14ac:dyDescent="0.35">
      <c r="A530">
        <v>110</v>
      </c>
      <c r="B530" s="12" t="s">
        <v>265</v>
      </c>
      <c r="C530" s="10" t="s">
        <v>32</v>
      </c>
      <c r="D530" s="10"/>
      <c r="E530" s="14"/>
    </row>
    <row r="531" spans="1:6" x14ac:dyDescent="0.35">
      <c r="B531" s="12"/>
      <c r="C531" s="10"/>
      <c r="D531" s="10"/>
      <c r="E531" s="11"/>
      <c r="F531"/>
    </row>
    <row r="532" spans="1:6" ht="121.5" x14ac:dyDescent="0.35">
      <c r="A532">
        <v>111</v>
      </c>
      <c r="B532" s="12" t="s">
        <v>266</v>
      </c>
      <c r="C532" s="10" t="s">
        <v>32</v>
      </c>
      <c r="D532" s="10"/>
      <c r="E532" s="14"/>
    </row>
    <row r="533" spans="1:6" x14ac:dyDescent="0.35">
      <c r="B533" s="12"/>
      <c r="C533" s="10"/>
      <c r="D533" s="10"/>
      <c r="E533" s="11"/>
      <c r="F533"/>
    </row>
    <row r="534" spans="1:6" ht="81" x14ac:dyDescent="0.35">
      <c r="A534">
        <v>112</v>
      </c>
      <c r="B534" s="12" t="s">
        <v>267</v>
      </c>
      <c r="C534" s="10" t="s">
        <v>32</v>
      </c>
      <c r="D534" s="10"/>
      <c r="E534" s="14"/>
    </row>
    <row r="535" spans="1:6" x14ac:dyDescent="0.35">
      <c r="B535" s="12"/>
      <c r="C535" s="10"/>
      <c r="D535" s="10"/>
      <c r="E535" s="11"/>
      <c r="F535"/>
    </row>
    <row r="536" spans="1:6" ht="81" x14ac:dyDescent="0.35">
      <c r="A536">
        <v>113</v>
      </c>
      <c r="B536" s="12" t="s">
        <v>268</v>
      </c>
      <c r="C536" s="10" t="s">
        <v>32</v>
      </c>
      <c r="D536" s="10"/>
      <c r="E536" s="14"/>
    </row>
    <row r="537" spans="1:6" x14ac:dyDescent="0.35">
      <c r="B537" s="12"/>
      <c r="C537" s="10"/>
      <c r="D537" s="10"/>
      <c r="E537" s="11"/>
      <c r="F537"/>
    </row>
    <row r="538" spans="1:6" ht="94.5" x14ac:dyDescent="0.35">
      <c r="A538">
        <v>114</v>
      </c>
      <c r="B538" s="12" t="s">
        <v>269</v>
      </c>
      <c r="C538" s="10" t="s">
        <v>32</v>
      </c>
      <c r="D538" s="10"/>
      <c r="E538" s="14"/>
    </row>
    <row r="539" spans="1:6" x14ac:dyDescent="0.35">
      <c r="B539" s="12"/>
      <c r="C539" s="10"/>
      <c r="D539" s="10"/>
      <c r="E539" s="11"/>
      <c r="F539"/>
    </row>
    <row r="540" spans="1:6" ht="324" x14ac:dyDescent="0.35">
      <c r="A540">
        <v>115</v>
      </c>
      <c r="B540" s="12" t="s">
        <v>270</v>
      </c>
      <c r="C540" s="10" t="s">
        <v>32</v>
      </c>
      <c r="D540" s="10"/>
      <c r="E540" s="14"/>
    </row>
    <row r="541" spans="1:6" x14ac:dyDescent="0.35">
      <c r="B541" s="12"/>
      <c r="C541" s="10"/>
      <c r="D541" s="10"/>
      <c r="E541" s="11"/>
      <c r="F541"/>
    </row>
    <row r="542" spans="1:6" ht="94.5" x14ac:dyDescent="0.35">
      <c r="A542">
        <v>116</v>
      </c>
      <c r="B542" s="12" t="s">
        <v>755</v>
      </c>
      <c r="C542" s="10" t="s">
        <v>32</v>
      </c>
      <c r="D542" s="10"/>
      <c r="E542" s="14"/>
    </row>
    <row r="543" spans="1:6" x14ac:dyDescent="0.35">
      <c r="B543" s="12"/>
      <c r="C543" s="10"/>
      <c r="D543" s="10"/>
      <c r="E543" s="11"/>
      <c r="F543"/>
    </row>
    <row r="544" spans="1:6" x14ac:dyDescent="0.35">
      <c r="B544" s="8" t="s">
        <v>271</v>
      </c>
      <c r="C544" s="10"/>
      <c r="D544" s="10"/>
      <c r="E544" s="11"/>
      <c r="F544"/>
    </row>
    <row r="545" spans="1:6" x14ac:dyDescent="0.35">
      <c r="B545" s="12"/>
      <c r="C545" s="10"/>
      <c r="D545" s="10"/>
      <c r="E545" s="11"/>
      <c r="F545"/>
    </row>
    <row r="546" spans="1:6" x14ac:dyDescent="0.35">
      <c r="B546" s="12" t="s">
        <v>272</v>
      </c>
      <c r="C546" s="10"/>
      <c r="D546" s="10"/>
      <c r="E546" s="11"/>
      <c r="F546"/>
    </row>
    <row r="547" spans="1:6" x14ac:dyDescent="0.35">
      <c r="B547" s="12"/>
      <c r="C547" s="10"/>
      <c r="D547" s="10"/>
      <c r="E547" s="11"/>
      <c r="F547"/>
    </row>
    <row r="548" spans="1:6" x14ac:dyDescent="0.35">
      <c r="B548" s="12" t="s">
        <v>273</v>
      </c>
      <c r="C548" s="10"/>
      <c r="D548" s="10"/>
      <c r="E548" s="11"/>
      <c r="F548"/>
    </row>
    <row r="549" spans="1:6" x14ac:dyDescent="0.35">
      <c r="B549" s="12"/>
      <c r="C549" s="10"/>
      <c r="D549" s="10"/>
      <c r="E549" s="11"/>
      <c r="F549"/>
    </row>
    <row r="550" spans="1:6" x14ac:dyDescent="0.35">
      <c r="B550" s="12" t="s">
        <v>274</v>
      </c>
      <c r="C550" s="10"/>
      <c r="D550" s="10"/>
      <c r="E550" s="11"/>
      <c r="F550"/>
    </row>
    <row r="551" spans="1:6" ht="14" thickBot="1" x14ac:dyDescent="0.4">
      <c r="B551" s="12"/>
      <c r="C551" s="10"/>
      <c r="D551" s="10"/>
      <c r="E551" s="11"/>
      <c r="F551"/>
    </row>
    <row r="552" spans="1:6" s="20" customFormat="1" ht="20" customHeight="1" thickTop="1" x14ac:dyDescent="0.35">
      <c r="A552" s="15"/>
      <c r="B552" s="16" t="s">
        <v>740</v>
      </c>
      <c r="C552" s="15"/>
      <c r="D552" s="17"/>
      <c r="E552" s="18"/>
      <c r="F552" s="19">
        <f>SUM(F62:F543)</f>
        <v>0</v>
      </c>
    </row>
    <row r="553" spans="1:6" x14ac:dyDescent="0.35">
      <c r="B553" s="12"/>
      <c r="C553" s="10"/>
      <c r="D553" s="10"/>
      <c r="E553" s="11"/>
      <c r="F553"/>
    </row>
    <row r="554" spans="1:6" x14ac:dyDescent="0.35">
      <c r="B554" s="12"/>
      <c r="C554" s="10"/>
      <c r="D554" s="10"/>
      <c r="E554" s="11"/>
      <c r="F554"/>
    </row>
    <row r="555" spans="1:6" x14ac:dyDescent="0.35">
      <c r="B555" s="12"/>
      <c r="C555" s="10"/>
      <c r="D555" s="10"/>
      <c r="E555" s="11"/>
      <c r="F555"/>
    </row>
    <row r="556" spans="1:6" x14ac:dyDescent="0.35">
      <c r="B556" s="8" t="s">
        <v>275</v>
      </c>
      <c r="C556" s="10"/>
      <c r="D556" s="10"/>
      <c r="E556" s="11"/>
      <c r="F556"/>
    </row>
    <row r="557" spans="1:6" x14ac:dyDescent="0.35">
      <c r="B557" s="12"/>
      <c r="C557" s="10"/>
      <c r="D557" s="10"/>
      <c r="E557" s="11"/>
      <c r="F557"/>
    </row>
    <row r="558" spans="1:6" x14ac:dyDescent="0.35">
      <c r="B558" s="8" t="s">
        <v>1</v>
      </c>
      <c r="C558" s="10"/>
      <c r="D558" s="10"/>
      <c r="E558" s="11"/>
      <c r="F558"/>
    </row>
    <row r="559" spans="1:6" x14ac:dyDescent="0.35">
      <c r="B559" s="12"/>
      <c r="C559" s="10"/>
      <c r="D559" s="10"/>
      <c r="E559" s="11"/>
      <c r="F559"/>
    </row>
    <row r="560" spans="1:6" x14ac:dyDescent="0.35">
      <c r="B560" s="8" t="s">
        <v>276</v>
      </c>
      <c r="C560" s="10"/>
      <c r="D560" s="10"/>
      <c r="E560" s="11"/>
      <c r="F560"/>
    </row>
    <row r="561" spans="2:6" x14ac:dyDescent="0.35">
      <c r="B561" s="12"/>
      <c r="C561" s="10"/>
      <c r="D561" s="10"/>
      <c r="E561" s="11"/>
      <c r="F561"/>
    </row>
    <row r="562" spans="2:6" ht="27" x14ac:dyDescent="0.35">
      <c r="B562" s="12" t="s">
        <v>3</v>
      </c>
      <c r="C562" s="10"/>
      <c r="D562" s="10"/>
      <c r="E562" s="11"/>
      <c r="F562"/>
    </row>
    <row r="563" spans="2:6" x14ac:dyDescent="0.35">
      <c r="B563" s="12"/>
      <c r="C563" s="10"/>
      <c r="D563" s="10"/>
      <c r="E563" s="11"/>
      <c r="F563"/>
    </row>
    <row r="564" spans="2:6" x14ac:dyDescent="0.35">
      <c r="B564" s="8" t="s">
        <v>277</v>
      </c>
      <c r="C564" s="10"/>
      <c r="D564" s="10"/>
      <c r="E564" s="11"/>
      <c r="F564"/>
    </row>
    <row r="565" spans="2:6" x14ac:dyDescent="0.35">
      <c r="B565" s="12"/>
      <c r="C565" s="10"/>
      <c r="D565" s="10"/>
      <c r="E565" s="11"/>
      <c r="F565"/>
    </row>
    <row r="566" spans="2:6" x14ac:dyDescent="0.35">
      <c r="B566" s="8" t="s">
        <v>278</v>
      </c>
      <c r="C566" s="10"/>
      <c r="D566" s="10"/>
      <c r="E566" s="11"/>
      <c r="F566"/>
    </row>
    <row r="567" spans="2:6" x14ac:dyDescent="0.35">
      <c r="B567" s="12"/>
      <c r="C567" s="10"/>
      <c r="D567" s="10"/>
      <c r="E567" s="11"/>
      <c r="F567"/>
    </row>
    <row r="568" spans="2:6" ht="94.5" x14ac:dyDescent="0.35">
      <c r="B568" s="12" t="s">
        <v>279</v>
      </c>
      <c r="C568" s="10"/>
      <c r="D568" s="10"/>
      <c r="E568" s="11"/>
      <c r="F568"/>
    </row>
    <row r="569" spans="2:6" x14ac:dyDescent="0.35">
      <c r="B569" s="12"/>
      <c r="C569" s="10"/>
      <c r="D569" s="10"/>
      <c r="E569" s="11"/>
      <c r="F569"/>
    </row>
    <row r="570" spans="2:6" x14ac:dyDescent="0.35">
      <c r="B570" s="8" t="s">
        <v>280</v>
      </c>
      <c r="C570" s="10"/>
      <c r="D570" s="10"/>
      <c r="E570" s="11"/>
      <c r="F570"/>
    </row>
    <row r="571" spans="2:6" x14ac:dyDescent="0.35">
      <c r="B571" s="12"/>
      <c r="C571" s="10"/>
      <c r="D571" s="10"/>
      <c r="E571" s="11"/>
      <c r="F571"/>
    </row>
    <row r="572" spans="2:6" ht="27" x14ac:dyDescent="0.35">
      <c r="B572" s="12" t="s">
        <v>281</v>
      </c>
      <c r="C572" s="10"/>
      <c r="D572" s="10"/>
      <c r="E572" s="11"/>
      <c r="F572"/>
    </row>
    <row r="573" spans="2:6" x14ac:dyDescent="0.35">
      <c r="B573" s="12"/>
      <c r="C573" s="10"/>
      <c r="D573" s="10"/>
      <c r="E573" s="11"/>
      <c r="F573"/>
    </row>
    <row r="574" spans="2:6" x14ac:dyDescent="0.35">
      <c r="B574" s="8" t="s">
        <v>282</v>
      </c>
      <c r="C574" s="10"/>
      <c r="D574" s="10"/>
      <c r="E574" s="11"/>
      <c r="F574"/>
    </row>
    <row r="575" spans="2:6" x14ac:dyDescent="0.35">
      <c r="B575" s="12"/>
      <c r="C575" s="10"/>
      <c r="D575" s="10"/>
      <c r="E575" s="11"/>
      <c r="F575"/>
    </row>
    <row r="576" spans="2:6" ht="81" x14ac:dyDescent="0.35">
      <c r="B576" s="12" t="s">
        <v>283</v>
      </c>
      <c r="C576" s="10"/>
      <c r="D576" s="10"/>
      <c r="E576" s="11"/>
      <c r="F576"/>
    </row>
    <row r="577" spans="2:6" x14ac:dyDescent="0.35">
      <c r="B577" s="12"/>
      <c r="C577" s="10"/>
      <c r="D577" s="10"/>
      <c r="E577" s="11"/>
      <c r="F577"/>
    </row>
    <row r="578" spans="2:6" x14ac:dyDescent="0.35">
      <c r="B578" s="8" t="s">
        <v>284</v>
      </c>
      <c r="C578" s="10"/>
      <c r="D578" s="10"/>
      <c r="E578" s="11"/>
      <c r="F578"/>
    </row>
    <row r="579" spans="2:6" x14ac:dyDescent="0.35">
      <c r="B579" s="12"/>
      <c r="C579" s="10"/>
      <c r="D579" s="10"/>
      <c r="E579" s="11"/>
      <c r="F579"/>
    </row>
    <row r="580" spans="2:6" ht="27" x14ac:dyDescent="0.35">
      <c r="B580" s="12" t="s">
        <v>285</v>
      </c>
      <c r="C580" s="10"/>
      <c r="D580" s="10"/>
      <c r="E580" s="11"/>
      <c r="F580"/>
    </row>
    <row r="581" spans="2:6" x14ac:dyDescent="0.35">
      <c r="B581" s="12"/>
      <c r="C581" s="10"/>
      <c r="D581" s="10"/>
      <c r="E581" s="11"/>
      <c r="F581"/>
    </row>
    <row r="582" spans="2:6" ht="94.5" x14ac:dyDescent="0.35">
      <c r="B582" s="12" t="s">
        <v>286</v>
      </c>
      <c r="C582" s="10"/>
      <c r="D582" s="10"/>
      <c r="E582" s="11"/>
      <c r="F582"/>
    </row>
    <row r="583" spans="2:6" x14ac:dyDescent="0.35">
      <c r="B583" s="12"/>
      <c r="C583" s="10"/>
      <c r="D583" s="10"/>
      <c r="E583" s="11"/>
      <c r="F583"/>
    </row>
    <row r="584" spans="2:6" ht="67.5" x14ac:dyDescent="0.35">
      <c r="B584" s="12" t="s">
        <v>287</v>
      </c>
      <c r="C584" s="10"/>
      <c r="D584" s="10"/>
      <c r="E584" s="11"/>
      <c r="F584"/>
    </row>
    <row r="585" spans="2:6" x14ac:dyDescent="0.35">
      <c r="B585" s="12"/>
      <c r="C585" s="10"/>
      <c r="D585" s="10"/>
      <c r="E585" s="11"/>
      <c r="F585"/>
    </row>
    <row r="586" spans="2:6" ht="121.5" x14ac:dyDescent="0.35">
      <c r="B586" s="12" t="s">
        <v>288</v>
      </c>
      <c r="C586" s="10"/>
      <c r="D586" s="10"/>
      <c r="E586" s="11"/>
      <c r="F586"/>
    </row>
    <row r="587" spans="2:6" x14ac:dyDescent="0.35">
      <c r="B587" s="12"/>
      <c r="C587" s="10"/>
      <c r="D587" s="10"/>
      <c r="E587" s="11"/>
      <c r="F587"/>
    </row>
    <row r="588" spans="2:6" ht="27" x14ac:dyDescent="0.35">
      <c r="B588" s="12" t="s">
        <v>289</v>
      </c>
      <c r="C588" s="10"/>
      <c r="D588" s="10"/>
      <c r="E588" s="11"/>
      <c r="F588"/>
    </row>
    <row r="589" spans="2:6" x14ac:dyDescent="0.35">
      <c r="B589" s="12"/>
      <c r="C589" s="10"/>
      <c r="D589" s="10"/>
      <c r="E589" s="11"/>
      <c r="F589"/>
    </row>
    <row r="590" spans="2:6" ht="40.5" x14ac:dyDescent="0.35">
      <c r="B590" s="12" t="s">
        <v>290</v>
      </c>
      <c r="C590" s="10"/>
      <c r="D590" s="10"/>
      <c r="E590" s="11"/>
      <c r="F590"/>
    </row>
    <row r="591" spans="2:6" x14ac:dyDescent="0.35">
      <c r="B591" s="12"/>
      <c r="C591" s="10"/>
      <c r="D591" s="10"/>
      <c r="E591" s="11"/>
      <c r="F591"/>
    </row>
    <row r="592" spans="2:6" ht="40.5" x14ac:dyDescent="0.35">
      <c r="B592" s="12" t="s">
        <v>291</v>
      </c>
      <c r="C592" s="10"/>
      <c r="D592" s="10"/>
      <c r="E592" s="11"/>
      <c r="F592"/>
    </row>
    <row r="593" spans="1:6" x14ac:dyDescent="0.35">
      <c r="B593" s="12"/>
      <c r="C593" s="10"/>
      <c r="D593" s="10"/>
      <c r="E593" s="11"/>
      <c r="F593"/>
    </row>
    <row r="594" spans="1:6" ht="54" x14ac:dyDescent="0.35">
      <c r="B594" s="12" t="s">
        <v>292</v>
      </c>
      <c r="C594" s="10"/>
      <c r="D594" s="10"/>
      <c r="E594" s="11"/>
      <c r="F594"/>
    </row>
    <row r="595" spans="1:6" x14ac:dyDescent="0.35">
      <c r="B595" s="12"/>
      <c r="C595" s="10"/>
      <c r="D595" s="10"/>
      <c r="E595" s="11"/>
      <c r="F595"/>
    </row>
    <row r="596" spans="1:6" ht="54" x14ac:dyDescent="0.35">
      <c r="B596" s="12" t="s">
        <v>293</v>
      </c>
      <c r="C596" s="10"/>
      <c r="D596" s="10"/>
      <c r="E596" s="11"/>
      <c r="F596"/>
    </row>
    <row r="597" spans="1:6" x14ac:dyDescent="0.35">
      <c r="B597" s="12"/>
      <c r="C597" s="10"/>
      <c r="D597" s="10"/>
      <c r="E597" s="11"/>
      <c r="F597"/>
    </row>
    <row r="598" spans="1:6" x14ac:dyDescent="0.35">
      <c r="B598" s="8" t="s">
        <v>294</v>
      </c>
      <c r="C598" s="10"/>
      <c r="D598" s="10"/>
      <c r="E598" s="11"/>
      <c r="F598"/>
    </row>
    <row r="599" spans="1:6" x14ac:dyDescent="0.35">
      <c r="B599" s="12"/>
      <c r="C599" s="10"/>
      <c r="D599" s="10"/>
      <c r="E599" s="11"/>
      <c r="F599"/>
    </row>
    <row r="600" spans="1:6" x14ac:dyDescent="0.35">
      <c r="B600" s="8" t="s">
        <v>295</v>
      </c>
      <c r="C600" s="10"/>
      <c r="D600" s="10"/>
      <c r="E600" s="11"/>
      <c r="F600"/>
    </row>
    <row r="601" spans="1:6" x14ac:dyDescent="0.35">
      <c r="B601" s="12"/>
      <c r="C601" s="10"/>
      <c r="D601" s="10"/>
      <c r="E601" s="11"/>
      <c r="F601"/>
    </row>
    <row r="602" spans="1:6" ht="67.5" x14ac:dyDescent="0.35">
      <c r="A602">
        <v>1</v>
      </c>
      <c r="B602" s="12" t="s">
        <v>296</v>
      </c>
      <c r="C602" s="10" t="s">
        <v>297</v>
      </c>
      <c r="D602" s="10">
        <v>220</v>
      </c>
      <c r="E602" s="14"/>
      <c r="F602" s="13">
        <f>E602*D602</f>
        <v>0</v>
      </c>
    </row>
    <row r="603" spans="1:6" x14ac:dyDescent="0.35">
      <c r="B603" s="12"/>
      <c r="C603" s="10"/>
      <c r="D603" s="10"/>
      <c r="E603" s="11"/>
      <c r="F603"/>
    </row>
    <row r="604" spans="1:6" ht="81" x14ac:dyDescent="0.35">
      <c r="A604">
        <v>2</v>
      </c>
      <c r="B604" s="12" t="s">
        <v>298</v>
      </c>
      <c r="C604" s="10" t="s">
        <v>32</v>
      </c>
      <c r="D604" s="10">
        <v>1</v>
      </c>
      <c r="E604" s="14"/>
      <c r="F604" s="13">
        <f>E604*D604</f>
        <v>0</v>
      </c>
    </row>
    <row r="605" spans="1:6" x14ac:dyDescent="0.35">
      <c r="B605" s="12"/>
      <c r="C605" s="10"/>
      <c r="D605" s="10"/>
      <c r="E605" s="11"/>
      <c r="F605"/>
    </row>
    <row r="606" spans="1:6" ht="135" x14ac:dyDescent="0.35">
      <c r="B606" s="12" t="s">
        <v>299</v>
      </c>
      <c r="C606" s="10"/>
      <c r="D606" s="10"/>
      <c r="E606" s="11"/>
      <c r="F606"/>
    </row>
    <row r="607" spans="1:6" x14ac:dyDescent="0.35">
      <c r="B607" s="12"/>
      <c r="C607" s="10"/>
      <c r="D607" s="10"/>
      <c r="E607" s="11"/>
      <c r="F607"/>
    </row>
    <row r="608" spans="1:6" x14ac:dyDescent="0.35">
      <c r="B608" s="8" t="s">
        <v>300</v>
      </c>
      <c r="C608" s="10"/>
      <c r="D608" s="10"/>
      <c r="E608" s="11"/>
      <c r="F608"/>
    </row>
    <row r="609" spans="1:6" x14ac:dyDescent="0.35">
      <c r="B609" s="12"/>
      <c r="C609" s="10"/>
      <c r="D609" s="10"/>
      <c r="E609" s="11"/>
      <c r="F609"/>
    </row>
    <row r="610" spans="1:6" ht="27" x14ac:dyDescent="0.35">
      <c r="B610" s="8" t="s">
        <v>301</v>
      </c>
      <c r="C610" s="10"/>
      <c r="D610" s="10"/>
      <c r="E610" s="11"/>
      <c r="F610"/>
    </row>
    <row r="611" spans="1:6" x14ac:dyDescent="0.35">
      <c r="B611" s="12"/>
      <c r="C611" s="10"/>
      <c r="D611" s="10"/>
      <c r="E611" s="11"/>
      <c r="F611"/>
    </row>
    <row r="612" spans="1:6" x14ac:dyDescent="0.35">
      <c r="A612">
        <v>3</v>
      </c>
      <c r="B612" s="12" t="s">
        <v>302</v>
      </c>
      <c r="C612" s="10" t="s">
        <v>303</v>
      </c>
      <c r="D612" s="10">
        <v>234</v>
      </c>
      <c r="E612" s="14"/>
      <c r="F612" s="13">
        <f>E612*D612</f>
        <v>0</v>
      </c>
    </row>
    <row r="613" spans="1:6" x14ac:dyDescent="0.35">
      <c r="B613" s="12"/>
      <c r="C613" s="10"/>
      <c r="D613" s="10"/>
      <c r="E613" s="11"/>
      <c r="F613"/>
    </row>
    <row r="614" spans="1:6" x14ac:dyDescent="0.35">
      <c r="A614">
        <v>4</v>
      </c>
      <c r="B614" s="12" t="s">
        <v>304</v>
      </c>
      <c r="C614" s="10" t="s">
        <v>303</v>
      </c>
      <c r="D614" s="10">
        <v>58</v>
      </c>
      <c r="E614" s="14"/>
      <c r="F614" s="13">
        <f>E614*D614</f>
        <v>0</v>
      </c>
    </row>
    <row r="615" spans="1:6" x14ac:dyDescent="0.35">
      <c r="B615" s="12"/>
      <c r="C615" s="10"/>
      <c r="D615" s="10"/>
      <c r="E615" s="11"/>
      <c r="F615"/>
    </row>
    <row r="616" spans="1:6" x14ac:dyDescent="0.35">
      <c r="A616">
        <v>5</v>
      </c>
      <c r="B616" s="12" t="s">
        <v>305</v>
      </c>
      <c r="C616" s="10" t="s">
        <v>306</v>
      </c>
      <c r="D616" s="10">
        <v>8</v>
      </c>
      <c r="E616" s="14"/>
      <c r="F616" s="13">
        <f>E616*D616</f>
        <v>0</v>
      </c>
    </row>
    <row r="617" spans="1:6" x14ac:dyDescent="0.35">
      <c r="B617" s="12"/>
      <c r="C617" s="10"/>
      <c r="D617" s="10"/>
      <c r="E617" s="11"/>
      <c r="F617"/>
    </row>
    <row r="618" spans="1:6" x14ac:dyDescent="0.35">
      <c r="B618" s="8" t="s">
        <v>307</v>
      </c>
      <c r="C618" s="10"/>
      <c r="D618" s="10"/>
      <c r="E618" s="11"/>
      <c r="F618"/>
    </row>
    <row r="619" spans="1:6" x14ac:dyDescent="0.35">
      <c r="B619" s="12"/>
      <c r="C619" s="10"/>
      <c r="D619" s="10"/>
      <c r="E619" s="11"/>
      <c r="F619"/>
    </row>
    <row r="620" spans="1:6" x14ac:dyDescent="0.35">
      <c r="A620">
        <v>6</v>
      </c>
      <c r="B620" s="12" t="s">
        <v>308</v>
      </c>
      <c r="C620" s="10" t="s">
        <v>303</v>
      </c>
      <c r="D620" s="10">
        <v>94</v>
      </c>
      <c r="E620" s="14"/>
      <c r="F620" s="13">
        <f>E620*D620</f>
        <v>0</v>
      </c>
    </row>
    <row r="621" spans="1:6" x14ac:dyDescent="0.35">
      <c r="B621" s="12"/>
      <c r="C621" s="10"/>
      <c r="D621" s="10"/>
      <c r="E621" s="11"/>
      <c r="F621"/>
    </row>
    <row r="622" spans="1:6" x14ac:dyDescent="0.35">
      <c r="B622" s="8" t="s">
        <v>309</v>
      </c>
      <c r="C622" s="10"/>
      <c r="D622" s="10"/>
      <c r="E622" s="11"/>
      <c r="F622"/>
    </row>
    <row r="623" spans="1:6" x14ac:dyDescent="0.35">
      <c r="B623" s="12"/>
      <c r="C623" s="10"/>
      <c r="D623" s="10"/>
      <c r="E623" s="11"/>
      <c r="F623"/>
    </row>
    <row r="624" spans="1:6" x14ac:dyDescent="0.35">
      <c r="A624">
        <v>7</v>
      </c>
      <c r="B624" s="12" t="s">
        <v>310</v>
      </c>
      <c r="C624" s="10" t="s">
        <v>303</v>
      </c>
      <c r="D624" s="10">
        <v>58</v>
      </c>
      <c r="E624" s="14"/>
      <c r="F624" s="13">
        <f>E624*D624</f>
        <v>0</v>
      </c>
    </row>
    <row r="625" spans="1:6" x14ac:dyDescent="0.35">
      <c r="B625" s="12"/>
      <c r="C625" s="10"/>
      <c r="D625" s="10"/>
      <c r="E625" s="11"/>
      <c r="F625"/>
    </row>
    <row r="626" spans="1:6" ht="27" x14ac:dyDescent="0.35">
      <c r="B626" s="8" t="s">
        <v>311</v>
      </c>
      <c r="C626" s="10"/>
      <c r="D626" s="10"/>
      <c r="E626" s="11"/>
      <c r="F626"/>
    </row>
    <row r="627" spans="1:6" x14ac:dyDescent="0.35">
      <c r="B627" s="12"/>
      <c r="C627" s="10"/>
      <c r="D627" s="10"/>
      <c r="E627" s="11"/>
      <c r="F627"/>
    </row>
    <row r="628" spans="1:6" ht="27" x14ac:dyDescent="0.35">
      <c r="A628">
        <v>8</v>
      </c>
      <c r="B628" s="12" t="s">
        <v>312</v>
      </c>
      <c r="C628" s="10" t="s">
        <v>306</v>
      </c>
      <c r="D628" s="10">
        <v>9</v>
      </c>
      <c r="E628" s="14"/>
      <c r="F628" s="13">
        <f>E628*D628</f>
        <v>0</v>
      </c>
    </row>
    <row r="629" spans="1:6" x14ac:dyDescent="0.35">
      <c r="B629" s="12"/>
      <c r="C629" s="10"/>
      <c r="D629" s="10"/>
      <c r="E629" s="11"/>
      <c r="F629"/>
    </row>
    <row r="630" spans="1:6" x14ac:dyDescent="0.35">
      <c r="A630">
        <v>9</v>
      </c>
      <c r="B630" s="12" t="s">
        <v>313</v>
      </c>
      <c r="C630" s="10" t="s">
        <v>306</v>
      </c>
      <c r="D630" s="10">
        <v>32</v>
      </c>
      <c r="E630" s="14"/>
      <c r="F630" s="13">
        <f>E630*D630</f>
        <v>0</v>
      </c>
    </row>
    <row r="631" spans="1:6" x14ac:dyDescent="0.35">
      <c r="B631" s="12"/>
      <c r="C631" s="10"/>
      <c r="D631" s="10"/>
      <c r="E631" s="11"/>
      <c r="F631"/>
    </row>
    <row r="632" spans="1:6" ht="27" x14ac:dyDescent="0.35">
      <c r="B632" s="8" t="s">
        <v>314</v>
      </c>
      <c r="C632" s="10"/>
      <c r="D632" s="10"/>
      <c r="E632" s="11"/>
      <c r="F632"/>
    </row>
    <row r="633" spans="1:6" x14ac:dyDescent="0.35">
      <c r="B633" s="12"/>
      <c r="C633" s="10"/>
      <c r="D633" s="10"/>
      <c r="E633" s="11"/>
      <c r="F633"/>
    </row>
    <row r="634" spans="1:6" ht="27" x14ac:dyDescent="0.35">
      <c r="A634">
        <v>10</v>
      </c>
      <c r="B634" s="12" t="s">
        <v>315</v>
      </c>
      <c r="C634" s="10" t="s">
        <v>306</v>
      </c>
      <c r="D634" s="10">
        <v>17</v>
      </c>
      <c r="E634" s="14"/>
      <c r="F634" s="13">
        <f>E634*D634</f>
        <v>0</v>
      </c>
    </row>
    <row r="635" spans="1:6" x14ac:dyDescent="0.35">
      <c r="B635" s="12"/>
      <c r="C635" s="10"/>
      <c r="D635" s="10"/>
      <c r="E635" s="11"/>
      <c r="F635"/>
    </row>
    <row r="636" spans="1:6" x14ac:dyDescent="0.35">
      <c r="A636">
        <v>11</v>
      </c>
      <c r="B636" s="12" t="s">
        <v>316</v>
      </c>
      <c r="C636" s="10" t="s">
        <v>306</v>
      </c>
      <c r="D636" s="10">
        <v>4</v>
      </c>
      <c r="E636" s="14"/>
      <c r="F636" s="13">
        <f>E636*D636</f>
        <v>0</v>
      </c>
    </row>
    <row r="637" spans="1:6" x14ac:dyDescent="0.35">
      <c r="B637" s="12"/>
      <c r="C637" s="10"/>
      <c r="D637" s="10"/>
      <c r="E637" s="11"/>
      <c r="F637"/>
    </row>
    <row r="638" spans="1:6" x14ac:dyDescent="0.35">
      <c r="A638">
        <v>12</v>
      </c>
      <c r="B638" s="12" t="s">
        <v>313</v>
      </c>
      <c r="C638" s="10" t="s">
        <v>306</v>
      </c>
      <c r="D638" s="10">
        <v>28</v>
      </c>
      <c r="E638" s="14"/>
      <c r="F638" s="13">
        <f>E638*D638</f>
        <v>0</v>
      </c>
    </row>
    <row r="639" spans="1:6" x14ac:dyDescent="0.35">
      <c r="B639" s="12"/>
      <c r="C639" s="10"/>
      <c r="D639" s="10"/>
      <c r="E639" s="11"/>
      <c r="F639"/>
    </row>
    <row r="640" spans="1:6" ht="40.5" x14ac:dyDescent="0.35">
      <c r="B640" s="8" t="s">
        <v>317</v>
      </c>
      <c r="C640" s="10"/>
      <c r="D640" s="10"/>
      <c r="E640" s="11"/>
      <c r="F640"/>
    </row>
    <row r="641" spans="1:6" x14ac:dyDescent="0.35">
      <c r="B641" s="12"/>
      <c r="C641" s="10"/>
      <c r="D641" s="10"/>
      <c r="E641" s="11"/>
      <c r="F641"/>
    </row>
    <row r="642" spans="1:6" ht="27" x14ac:dyDescent="0.35">
      <c r="A642">
        <v>13</v>
      </c>
      <c r="B642" s="12" t="s">
        <v>318</v>
      </c>
      <c r="C642" s="10" t="s">
        <v>303</v>
      </c>
      <c r="D642" s="10">
        <v>108</v>
      </c>
      <c r="E642" s="14"/>
      <c r="F642" s="13">
        <f>E642*D642</f>
        <v>0</v>
      </c>
    </row>
    <row r="643" spans="1:6" x14ac:dyDescent="0.35">
      <c r="B643" s="12"/>
      <c r="C643" s="10"/>
      <c r="D643" s="10"/>
      <c r="E643" s="11"/>
      <c r="F643"/>
    </row>
    <row r="644" spans="1:6" x14ac:dyDescent="0.35">
      <c r="A644">
        <v>14</v>
      </c>
      <c r="B644" s="12" t="s">
        <v>319</v>
      </c>
      <c r="C644" s="10" t="s">
        <v>303</v>
      </c>
      <c r="D644" s="10">
        <v>540</v>
      </c>
      <c r="E644" s="14"/>
      <c r="F644" s="13">
        <f>E644*D644</f>
        <v>0</v>
      </c>
    </row>
    <row r="645" spans="1:6" x14ac:dyDescent="0.35">
      <c r="B645" s="12"/>
      <c r="C645" s="10"/>
      <c r="D645" s="10"/>
      <c r="E645" s="11"/>
      <c r="F645"/>
    </row>
    <row r="646" spans="1:6" ht="27" x14ac:dyDescent="0.35">
      <c r="A646">
        <v>15</v>
      </c>
      <c r="B646" s="12" t="s">
        <v>320</v>
      </c>
      <c r="C646" s="10" t="s">
        <v>303</v>
      </c>
      <c r="D646" s="10">
        <v>1172</v>
      </c>
      <c r="E646" s="14"/>
      <c r="F646" s="13">
        <f>E646*D646</f>
        <v>0</v>
      </c>
    </row>
    <row r="647" spans="1:6" x14ac:dyDescent="0.35">
      <c r="B647" s="12"/>
      <c r="C647" s="10"/>
      <c r="D647" s="10"/>
      <c r="E647" s="11"/>
      <c r="F647"/>
    </row>
    <row r="648" spans="1:6" ht="27" x14ac:dyDescent="0.35">
      <c r="A648">
        <v>16</v>
      </c>
      <c r="B648" s="12" t="s">
        <v>321</v>
      </c>
      <c r="C648" s="10" t="s">
        <v>303</v>
      </c>
      <c r="D648" s="10">
        <v>16</v>
      </c>
      <c r="E648" s="14"/>
      <c r="F648" s="13">
        <f>E648*D648</f>
        <v>0</v>
      </c>
    </row>
    <row r="649" spans="1:6" x14ac:dyDescent="0.35">
      <c r="B649" s="12"/>
      <c r="C649" s="10"/>
      <c r="D649" s="10"/>
      <c r="E649" s="11"/>
      <c r="F649"/>
    </row>
    <row r="650" spans="1:6" ht="27" x14ac:dyDescent="0.35">
      <c r="A650">
        <v>17</v>
      </c>
      <c r="B650" s="12" t="s">
        <v>322</v>
      </c>
      <c r="C650" s="10" t="s">
        <v>306</v>
      </c>
      <c r="D650" s="10">
        <v>8</v>
      </c>
      <c r="E650" s="14"/>
      <c r="F650" s="13">
        <f>E650*D650</f>
        <v>0</v>
      </c>
    </row>
    <row r="651" spans="1:6" x14ac:dyDescent="0.35">
      <c r="B651" s="12"/>
      <c r="C651" s="10"/>
      <c r="D651" s="10"/>
      <c r="E651" s="11"/>
      <c r="F651"/>
    </row>
    <row r="652" spans="1:6" ht="27" x14ac:dyDescent="0.35">
      <c r="A652">
        <v>18</v>
      </c>
      <c r="B652" s="12" t="s">
        <v>323</v>
      </c>
      <c r="C652" s="10" t="s">
        <v>306</v>
      </c>
      <c r="D652" s="10">
        <v>12</v>
      </c>
      <c r="E652" s="14"/>
      <c r="F652" s="13">
        <f>E652*D652</f>
        <v>0</v>
      </c>
    </row>
    <row r="653" spans="1:6" x14ac:dyDescent="0.35">
      <c r="B653" s="12"/>
      <c r="C653" s="10"/>
      <c r="D653" s="10"/>
      <c r="E653" s="11"/>
      <c r="F653"/>
    </row>
    <row r="654" spans="1:6" ht="40.5" x14ac:dyDescent="0.35">
      <c r="B654" s="8" t="s">
        <v>324</v>
      </c>
      <c r="C654" s="10"/>
      <c r="D654" s="10"/>
      <c r="E654" s="11"/>
      <c r="F654"/>
    </row>
    <row r="655" spans="1:6" x14ac:dyDescent="0.35">
      <c r="B655" s="12"/>
      <c r="C655" s="10"/>
      <c r="D655" s="10"/>
      <c r="E655" s="11"/>
      <c r="F655"/>
    </row>
    <row r="656" spans="1:6" x14ac:dyDescent="0.35">
      <c r="A656">
        <v>19</v>
      </c>
      <c r="B656" s="12" t="s">
        <v>325</v>
      </c>
      <c r="C656" s="10" t="s">
        <v>303</v>
      </c>
      <c r="D656" s="10">
        <v>428</v>
      </c>
      <c r="E656" s="14"/>
      <c r="F656" s="13">
        <f>E656*D656</f>
        <v>0</v>
      </c>
    </row>
    <row r="657" spans="1:6" x14ac:dyDescent="0.35">
      <c r="B657" s="12"/>
      <c r="C657" s="10"/>
      <c r="D657" s="10"/>
      <c r="E657" s="11"/>
      <c r="F657"/>
    </row>
    <row r="658" spans="1:6" x14ac:dyDescent="0.35">
      <c r="B658" s="8" t="s">
        <v>326</v>
      </c>
      <c r="C658" s="10"/>
      <c r="D658" s="10"/>
      <c r="E658" s="11"/>
      <c r="F658"/>
    </row>
    <row r="659" spans="1:6" x14ac:dyDescent="0.35">
      <c r="B659" s="12"/>
      <c r="C659" s="10"/>
      <c r="D659" s="10"/>
      <c r="E659" s="11"/>
      <c r="F659"/>
    </row>
    <row r="660" spans="1:6" x14ac:dyDescent="0.35">
      <c r="A660">
        <v>20</v>
      </c>
      <c r="B660" s="12" t="s">
        <v>327</v>
      </c>
      <c r="C660" s="10" t="s">
        <v>306</v>
      </c>
      <c r="D660" s="10">
        <v>8</v>
      </c>
      <c r="E660" s="14"/>
      <c r="F660" s="13">
        <f>E660*D660</f>
        <v>0</v>
      </c>
    </row>
    <row r="661" spans="1:6" x14ac:dyDescent="0.35">
      <c r="B661" s="12"/>
      <c r="C661" s="10"/>
      <c r="D661" s="10"/>
      <c r="E661" s="11"/>
      <c r="F661"/>
    </row>
    <row r="662" spans="1:6" x14ac:dyDescent="0.35">
      <c r="A662">
        <v>21</v>
      </c>
      <c r="B662" s="12" t="s">
        <v>328</v>
      </c>
      <c r="C662" s="10" t="s">
        <v>306</v>
      </c>
      <c r="D662" s="10">
        <v>58</v>
      </c>
      <c r="E662" s="14"/>
      <c r="F662" s="13">
        <f>E662*D662</f>
        <v>0</v>
      </c>
    </row>
    <row r="663" spans="1:6" x14ac:dyDescent="0.35">
      <c r="B663" s="12"/>
      <c r="C663" s="10"/>
      <c r="D663" s="10"/>
      <c r="E663" s="11"/>
      <c r="F663"/>
    </row>
    <row r="664" spans="1:6" x14ac:dyDescent="0.35">
      <c r="A664">
        <v>22</v>
      </c>
      <c r="B664" s="12" t="s">
        <v>329</v>
      </c>
      <c r="C664" s="10" t="s">
        <v>306</v>
      </c>
      <c r="D664" s="10">
        <v>58</v>
      </c>
      <c r="E664" s="14"/>
      <c r="F664" s="13">
        <f>E664*D664</f>
        <v>0</v>
      </c>
    </row>
    <row r="665" spans="1:6" x14ac:dyDescent="0.35">
      <c r="B665" s="12"/>
      <c r="C665" s="10"/>
      <c r="D665" s="10"/>
      <c r="E665" s="11"/>
      <c r="F665"/>
    </row>
    <row r="666" spans="1:6" ht="40.5" x14ac:dyDescent="0.35">
      <c r="B666" s="8" t="s">
        <v>330</v>
      </c>
      <c r="C666" s="10"/>
      <c r="D666" s="10"/>
      <c r="E666" s="11"/>
      <c r="F666"/>
    </row>
    <row r="667" spans="1:6" x14ac:dyDescent="0.35">
      <c r="B667" s="12"/>
      <c r="C667" s="10"/>
      <c r="D667" s="10"/>
      <c r="E667" s="11"/>
      <c r="F667"/>
    </row>
    <row r="668" spans="1:6" x14ac:dyDescent="0.35">
      <c r="A668">
        <v>23</v>
      </c>
      <c r="B668" s="12" t="s">
        <v>331</v>
      </c>
      <c r="C668" s="10" t="s">
        <v>303</v>
      </c>
      <c r="D668" s="10">
        <v>1171</v>
      </c>
      <c r="E668" s="14"/>
      <c r="F668" s="13">
        <f>E668*D668</f>
        <v>0</v>
      </c>
    </row>
    <row r="669" spans="1:6" x14ac:dyDescent="0.35">
      <c r="B669" s="12"/>
      <c r="C669" s="10"/>
      <c r="D669" s="10"/>
      <c r="E669" s="11"/>
      <c r="F669"/>
    </row>
    <row r="670" spans="1:6" x14ac:dyDescent="0.35">
      <c r="A670">
        <v>24</v>
      </c>
      <c r="B670" s="12" t="s">
        <v>332</v>
      </c>
      <c r="C670" s="10" t="s">
        <v>303</v>
      </c>
      <c r="D670" s="10">
        <v>125</v>
      </c>
      <c r="E670" s="14"/>
      <c r="F670" s="13">
        <f>E670*D670</f>
        <v>0</v>
      </c>
    </row>
    <row r="671" spans="1:6" x14ac:dyDescent="0.35">
      <c r="B671" s="12"/>
      <c r="C671" s="10"/>
      <c r="D671" s="10"/>
      <c r="E671" s="11"/>
      <c r="F671"/>
    </row>
    <row r="672" spans="1:6" x14ac:dyDescent="0.35">
      <c r="A672">
        <v>25</v>
      </c>
      <c r="B672" s="12" t="s">
        <v>333</v>
      </c>
      <c r="C672" s="10" t="s">
        <v>303</v>
      </c>
      <c r="D672" s="10">
        <v>125</v>
      </c>
      <c r="E672" s="14"/>
      <c r="F672" s="13">
        <f>E672*D672</f>
        <v>0</v>
      </c>
    </row>
    <row r="673" spans="1:6" x14ac:dyDescent="0.35">
      <c r="B673" s="12"/>
      <c r="C673" s="10"/>
      <c r="D673" s="10"/>
      <c r="E673" s="11"/>
      <c r="F673"/>
    </row>
    <row r="674" spans="1:6" ht="40.5" x14ac:dyDescent="0.35">
      <c r="B674" s="8" t="s">
        <v>334</v>
      </c>
      <c r="C674" s="10"/>
      <c r="D674" s="10"/>
      <c r="E674" s="11"/>
      <c r="F674"/>
    </row>
    <row r="675" spans="1:6" x14ac:dyDescent="0.35">
      <c r="B675" s="12"/>
      <c r="C675" s="10"/>
      <c r="D675" s="10"/>
      <c r="E675" s="11"/>
      <c r="F675"/>
    </row>
    <row r="676" spans="1:6" x14ac:dyDescent="0.35">
      <c r="A676">
        <v>26</v>
      </c>
      <c r="B676" s="12" t="s">
        <v>335</v>
      </c>
      <c r="C676" s="10" t="s">
        <v>303</v>
      </c>
      <c r="D676" s="10">
        <v>679</v>
      </c>
      <c r="E676" s="14"/>
      <c r="F676" s="13">
        <f>E676*D676</f>
        <v>0</v>
      </c>
    </row>
    <row r="677" spans="1:6" x14ac:dyDescent="0.35">
      <c r="B677" s="12"/>
      <c r="C677" s="10"/>
      <c r="D677" s="10"/>
      <c r="E677" s="11"/>
      <c r="F677"/>
    </row>
    <row r="678" spans="1:6" x14ac:dyDescent="0.35">
      <c r="A678">
        <v>27</v>
      </c>
      <c r="B678" s="12" t="s">
        <v>336</v>
      </c>
      <c r="C678" s="10" t="s">
        <v>297</v>
      </c>
      <c r="D678" s="10">
        <v>101</v>
      </c>
      <c r="E678" s="14"/>
      <c r="F678" s="13">
        <f>E678*D678</f>
        <v>0</v>
      </c>
    </row>
    <row r="679" spans="1:6" x14ac:dyDescent="0.35">
      <c r="B679" s="12"/>
      <c r="C679" s="10"/>
      <c r="D679" s="10"/>
      <c r="E679" s="11"/>
      <c r="F679"/>
    </row>
    <row r="680" spans="1:6" ht="54" x14ac:dyDescent="0.35">
      <c r="B680" s="8" t="s">
        <v>337</v>
      </c>
      <c r="C680" s="10"/>
      <c r="D680" s="10"/>
      <c r="E680" s="11"/>
      <c r="F680"/>
    </row>
    <row r="681" spans="1:6" x14ac:dyDescent="0.35">
      <c r="B681" s="12"/>
      <c r="C681" s="10"/>
      <c r="D681" s="10"/>
      <c r="E681" s="11"/>
      <c r="F681"/>
    </row>
    <row r="682" spans="1:6" ht="27" x14ac:dyDescent="0.35">
      <c r="A682">
        <v>28</v>
      </c>
      <c r="B682" s="12" t="s">
        <v>338</v>
      </c>
      <c r="C682" s="10" t="s">
        <v>306</v>
      </c>
      <c r="D682" s="10">
        <v>9</v>
      </c>
      <c r="E682" s="14"/>
      <c r="F682" s="13">
        <f>E682*D682</f>
        <v>0</v>
      </c>
    </row>
    <row r="683" spans="1:6" x14ac:dyDescent="0.35">
      <c r="B683" s="12"/>
      <c r="C683" s="10"/>
      <c r="D683" s="10"/>
      <c r="E683" s="11"/>
      <c r="F683"/>
    </row>
    <row r="684" spans="1:6" ht="27" x14ac:dyDescent="0.35">
      <c r="A684">
        <v>29</v>
      </c>
      <c r="B684" s="12" t="s">
        <v>339</v>
      </c>
      <c r="C684" s="10" t="s">
        <v>306</v>
      </c>
      <c r="D684" s="10">
        <v>6</v>
      </c>
      <c r="E684" s="14"/>
      <c r="F684" s="13">
        <f>E684*D684</f>
        <v>0</v>
      </c>
    </row>
    <row r="685" spans="1:6" x14ac:dyDescent="0.35">
      <c r="B685" s="12"/>
      <c r="C685" s="10"/>
      <c r="D685" s="10"/>
      <c r="E685" s="11"/>
      <c r="F685"/>
    </row>
    <row r="686" spans="1:6" x14ac:dyDescent="0.35">
      <c r="A686">
        <v>30</v>
      </c>
      <c r="B686" s="12" t="s">
        <v>340</v>
      </c>
      <c r="C686" s="10" t="s">
        <v>306</v>
      </c>
      <c r="D686" s="10">
        <v>1</v>
      </c>
      <c r="E686" s="14"/>
      <c r="F686" s="13">
        <f>E686*D686</f>
        <v>0</v>
      </c>
    </row>
    <row r="687" spans="1:6" x14ac:dyDescent="0.35">
      <c r="B687" s="12"/>
      <c r="C687" s="10"/>
      <c r="D687" s="10"/>
      <c r="E687" s="11"/>
      <c r="F687"/>
    </row>
    <row r="688" spans="1:6" x14ac:dyDescent="0.35">
      <c r="B688" s="8" t="s">
        <v>341</v>
      </c>
      <c r="C688" s="10"/>
      <c r="D688" s="10"/>
      <c r="E688" s="11"/>
      <c r="F688"/>
    </row>
    <row r="689" spans="1:6" x14ac:dyDescent="0.35">
      <c r="B689" s="12"/>
      <c r="C689" s="10"/>
      <c r="D689" s="10"/>
      <c r="E689" s="11"/>
      <c r="F689"/>
    </row>
    <row r="690" spans="1:6" ht="27" x14ac:dyDescent="0.35">
      <c r="A690">
        <v>31</v>
      </c>
      <c r="B690" s="12" t="s">
        <v>342</v>
      </c>
      <c r="C690" s="10" t="s">
        <v>303</v>
      </c>
      <c r="D690" s="10">
        <v>105</v>
      </c>
      <c r="E690" s="14"/>
      <c r="F690" s="13">
        <f>E690*D690</f>
        <v>0</v>
      </c>
    </row>
    <row r="691" spans="1:6" x14ac:dyDescent="0.35">
      <c r="B691" s="12"/>
      <c r="C691" s="10"/>
      <c r="D691" s="10"/>
      <c r="E691" s="11"/>
      <c r="F691"/>
    </row>
    <row r="692" spans="1:6" x14ac:dyDescent="0.35">
      <c r="B692" s="8" t="s">
        <v>343</v>
      </c>
      <c r="C692" s="10"/>
      <c r="D692" s="10"/>
      <c r="E692" s="11"/>
      <c r="F692"/>
    </row>
    <row r="693" spans="1:6" x14ac:dyDescent="0.35">
      <c r="B693" s="12"/>
      <c r="C693" s="10"/>
      <c r="D693" s="10"/>
      <c r="E693" s="11"/>
      <c r="F693"/>
    </row>
    <row r="694" spans="1:6" ht="67.5" x14ac:dyDescent="0.35">
      <c r="A694">
        <v>32</v>
      </c>
      <c r="B694" s="12" t="s">
        <v>344</v>
      </c>
      <c r="C694" s="10" t="s">
        <v>297</v>
      </c>
      <c r="D694" s="10">
        <v>27</v>
      </c>
      <c r="E694" s="14"/>
      <c r="F694" s="13">
        <f>E694*D694</f>
        <v>0</v>
      </c>
    </row>
    <row r="695" spans="1:6" x14ac:dyDescent="0.35">
      <c r="B695" s="12"/>
      <c r="C695" s="10"/>
      <c r="D695" s="10"/>
      <c r="E695" s="11"/>
      <c r="F695"/>
    </row>
    <row r="696" spans="1:6" ht="67.5" x14ac:dyDescent="0.35">
      <c r="A696">
        <v>33</v>
      </c>
      <c r="B696" s="12" t="s">
        <v>345</v>
      </c>
      <c r="C696" s="10" t="s">
        <v>297</v>
      </c>
      <c r="D696" s="10">
        <v>39</v>
      </c>
      <c r="E696" s="14"/>
      <c r="F696" s="13">
        <f>E696*D696</f>
        <v>0</v>
      </c>
    </row>
    <row r="697" spans="1:6" x14ac:dyDescent="0.35">
      <c r="B697" s="12"/>
      <c r="C697" s="10"/>
      <c r="D697" s="10"/>
      <c r="E697" s="11"/>
      <c r="F697"/>
    </row>
    <row r="698" spans="1:6" x14ac:dyDescent="0.35">
      <c r="B698" s="8" t="s">
        <v>346</v>
      </c>
      <c r="C698" s="10"/>
      <c r="D698" s="10"/>
      <c r="E698" s="11"/>
      <c r="F698"/>
    </row>
    <row r="699" spans="1:6" x14ac:dyDescent="0.35">
      <c r="B699" s="12"/>
      <c r="C699" s="10"/>
      <c r="D699" s="10"/>
      <c r="E699" s="11"/>
      <c r="F699"/>
    </row>
    <row r="700" spans="1:6" ht="81" x14ac:dyDescent="0.35">
      <c r="B700" s="8" t="s">
        <v>347</v>
      </c>
      <c r="C700" s="10"/>
      <c r="D700" s="10"/>
      <c r="E700" s="11"/>
      <c r="F700"/>
    </row>
    <row r="701" spans="1:6" x14ac:dyDescent="0.35">
      <c r="B701" s="12"/>
      <c r="C701" s="10"/>
      <c r="D701" s="10"/>
      <c r="E701" s="11"/>
      <c r="F701"/>
    </row>
    <row r="702" spans="1:6" ht="67.5" x14ac:dyDescent="0.35">
      <c r="A702">
        <v>34</v>
      </c>
      <c r="B702" s="12" t="s">
        <v>756</v>
      </c>
      <c r="C702" s="10" t="s">
        <v>306</v>
      </c>
      <c r="D702" s="10">
        <v>3</v>
      </c>
      <c r="E702" s="14"/>
      <c r="F702" s="13">
        <f>E702*D702</f>
        <v>0</v>
      </c>
    </row>
    <row r="703" spans="1:6" x14ac:dyDescent="0.35">
      <c r="B703" s="12"/>
      <c r="C703" s="10"/>
      <c r="D703" s="10"/>
      <c r="E703" s="11"/>
      <c r="F703"/>
    </row>
    <row r="704" spans="1:6" x14ac:dyDescent="0.35">
      <c r="B704" s="8" t="s">
        <v>348</v>
      </c>
      <c r="C704" s="10"/>
      <c r="D704" s="10"/>
      <c r="E704" s="11"/>
      <c r="F704"/>
    </row>
    <row r="705" spans="1:6" x14ac:dyDescent="0.35">
      <c r="B705" s="12"/>
      <c r="C705" s="10"/>
      <c r="D705" s="10"/>
      <c r="E705" s="11"/>
      <c r="F705"/>
    </row>
    <row r="706" spans="1:6" ht="81" x14ac:dyDescent="0.35">
      <c r="A706">
        <v>35</v>
      </c>
      <c r="B706" s="12" t="s">
        <v>757</v>
      </c>
      <c r="C706" s="10" t="s">
        <v>306</v>
      </c>
      <c r="D706" s="10">
        <v>4</v>
      </c>
      <c r="E706" s="14"/>
      <c r="F706" s="13">
        <f>E706*D706</f>
        <v>0</v>
      </c>
    </row>
    <row r="707" spans="1:6" ht="14" thickBot="1" x14ac:dyDescent="0.4">
      <c r="B707" s="12"/>
      <c r="C707" s="10"/>
      <c r="D707" s="10"/>
      <c r="E707" s="11"/>
      <c r="F707"/>
    </row>
    <row r="708" spans="1:6" s="20" customFormat="1" ht="20" customHeight="1" thickTop="1" x14ac:dyDescent="0.35">
      <c r="A708" s="15"/>
      <c r="B708" s="16" t="s">
        <v>741</v>
      </c>
      <c r="C708" s="15"/>
      <c r="D708" s="17"/>
      <c r="E708" s="18"/>
      <c r="F708" s="19">
        <f>SUM(F600:F707)</f>
        <v>0</v>
      </c>
    </row>
    <row r="709" spans="1:6" x14ac:dyDescent="0.35">
      <c r="B709" s="12"/>
      <c r="C709" s="10"/>
      <c r="D709" s="10"/>
      <c r="E709" s="11"/>
      <c r="F709"/>
    </row>
    <row r="710" spans="1:6" x14ac:dyDescent="0.35">
      <c r="B710" s="12"/>
      <c r="C710" s="10"/>
      <c r="D710" s="10"/>
      <c r="E710" s="11"/>
      <c r="F710"/>
    </row>
    <row r="711" spans="1:6" x14ac:dyDescent="0.35">
      <c r="B711" s="8" t="s">
        <v>275</v>
      </c>
      <c r="C711" s="10"/>
      <c r="D711" s="10"/>
      <c r="E711" s="11"/>
      <c r="F711"/>
    </row>
    <row r="712" spans="1:6" x14ac:dyDescent="0.35">
      <c r="B712" s="12"/>
      <c r="C712" s="10"/>
      <c r="D712" s="10"/>
      <c r="E712" s="11"/>
      <c r="F712"/>
    </row>
    <row r="713" spans="1:6" x14ac:dyDescent="0.35">
      <c r="B713" s="8" t="s">
        <v>349</v>
      </c>
      <c r="C713" s="10"/>
      <c r="D713" s="10"/>
      <c r="E713" s="11"/>
      <c r="F713"/>
    </row>
    <row r="714" spans="1:6" x14ac:dyDescent="0.35">
      <c r="B714" s="12"/>
      <c r="C714" s="10"/>
      <c r="D714" s="10"/>
      <c r="E714" s="11"/>
      <c r="F714"/>
    </row>
    <row r="715" spans="1:6" x14ac:dyDescent="0.35">
      <c r="B715" s="8" t="s">
        <v>350</v>
      </c>
      <c r="C715" s="10"/>
      <c r="D715" s="10"/>
      <c r="E715" s="11"/>
      <c r="F715"/>
    </row>
    <row r="716" spans="1:6" x14ac:dyDescent="0.35">
      <c r="B716" s="12"/>
      <c r="C716" s="10"/>
      <c r="D716" s="10"/>
      <c r="E716" s="11"/>
      <c r="F716"/>
    </row>
    <row r="717" spans="1:6" ht="27" x14ac:dyDescent="0.35">
      <c r="B717" s="12" t="s">
        <v>3</v>
      </c>
      <c r="C717" s="10"/>
      <c r="D717" s="10"/>
      <c r="E717" s="11"/>
      <c r="F717"/>
    </row>
    <row r="718" spans="1:6" x14ac:dyDescent="0.35">
      <c r="B718" s="12"/>
      <c r="C718" s="10"/>
      <c r="D718" s="10"/>
      <c r="E718" s="11"/>
      <c r="F718"/>
    </row>
    <row r="719" spans="1:6" x14ac:dyDescent="0.35">
      <c r="B719" s="8" t="s">
        <v>351</v>
      </c>
      <c r="C719" s="10"/>
      <c r="D719" s="10"/>
      <c r="E719" s="11"/>
      <c r="F719"/>
    </row>
    <row r="720" spans="1:6" x14ac:dyDescent="0.35">
      <c r="B720" s="12"/>
      <c r="C720" s="10"/>
      <c r="D720" s="10"/>
      <c r="E720" s="11"/>
      <c r="F720"/>
    </row>
    <row r="721" spans="1:6" x14ac:dyDescent="0.35">
      <c r="B721" s="8" t="s">
        <v>352</v>
      </c>
      <c r="C721" s="10"/>
      <c r="D721" s="10"/>
      <c r="E721" s="11"/>
      <c r="F721"/>
    </row>
    <row r="722" spans="1:6" x14ac:dyDescent="0.35">
      <c r="B722" s="12"/>
      <c r="C722" s="10"/>
      <c r="D722" s="10"/>
      <c r="E722" s="11"/>
      <c r="F722"/>
    </row>
    <row r="723" spans="1:6" x14ac:dyDescent="0.35">
      <c r="B723" s="8" t="s">
        <v>353</v>
      </c>
      <c r="C723" s="10"/>
      <c r="D723" s="10"/>
      <c r="E723" s="11"/>
      <c r="F723"/>
    </row>
    <row r="724" spans="1:6" x14ac:dyDescent="0.35">
      <c r="B724" s="12"/>
      <c r="C724" s="10"/>
      <c r="D724" s="10"/>
      <c r="E724" s="11"/>
      <c r="F724"/>
    </row>
    <row r="725" spans="1:6" x14ac:dyDescent="0.35">
      <c r="A725">
        <v>1</v>
      </c>
      <c r="B725" s="12" t="s">
        <v>354</v>
      </c>
      <c r="C725" s="10" t="s">
        <v>355</v>
      </c>
      <c r="D725" s="10">
        <v>6</v>
      </c>
      <c r="E725" s="14"/>
      <c r="F725" s="13">
        <f>E725*D725</f>
        <v>0</v>
      </c>
    </row>
    <row r="726" spans="1:6" x14ac:dyDescent="0.35">
      <c r="B726" s="12"/>
      <c r="C726" s="10"/>
      <c r="D726" s="10"/>
      <c r="E726" s="11"/>
      <c r="F726"/>
    </row>
    <row r="727" spans="1:6" x14ac:dyDescent="0.35">
      <c r="B727" s="8" t="s">
        <v>356</v>
      </c>
      <c r="C727" s="10"/>
      <c r="D727" s="10"/>
      <c r="E727" s="11"/>
      <c r="F727"/>
    </row>
    <row r="728" spans="1:6" x14ac:dyDescent="0.35">
      <c r="B728" s="12"/>
      <c r="C728" s="10"/>
      <c r="D728" s="10"/>
      <c r="E728" s="11"/>
      <c r="F728"/>
    </row>
    <row r="729" spans="1:6" ht="27" x14ac:dyDescent="0.35">
      <c r="A729">
        <v>2</v>
      </c>
      <c r="B729" s="12" t="s">
        <v>357</v>
      </c>
      <c r="C729" s="10" t="s">
        <v>355</v>
      </c>
      <c r="D729" s="10">
        <v>6</v>
      </c>
      <c r="E729" s="14"/>
      <c r="F729" s="13">
        <f>E729*D729</f>
        <v>0</v>
      </c>
    </row>
    <row r="730" spans="1:6" x14ac:dyDescent="0.35">
      <c r="B730" s="12"/>
      <c r="C730" s="10"/>
      <c r="D730" s="10"/>
      <c r="E730" s="11"/>
      <c r="F730"/>
    </row>
    <row r="731" spans="1:6" x14ac:dyDescent="0.35">
      <c r="B731" s="8" t="s">
        <v>358</v>
      </c>
      <c r="C731" s="10"/>
      <c r="D731" s="10"/>
      <c r="E731" s="11"/>
      <c r="F731"/>
    </row>
    <row r="732" spans="1:6" x14ac:dyDescent="0.35">
      <c r="B732" s="12"/>
      <c r="C732" s="10"/>
      <c r="D732" s="10"/>
      <c r="E732" s="11"/>
      <c r="F732"/>
    </row>
    <row r="733" spans="1:6" ht="27" x14ac:dyDescent="0.35">
      <c r="A733">
        <v>3</v>
      </c>
      <c r="B733" s="12" t="s">
        <v>359</v>
      </c>
      <c r="C733" s="10" t="s">
        <v>32</v>
      </c>
      <c r="D733" s="10">
        <v>1</v>
      </c>
      <c r="E733" s="14"/>
      <c r="F733" s="13">
        <f>E733*D733</f>
        <v>0</v>
      </c>
    </row>
    <row r="734" spans="1:6" x14ac:dyDescent="0.35">
      <c r="B734" s="12"/>
      <c r="C734" s="10"/>
      <c r="D734" s="10"/>
      <c r="E734" s="11"/>
      <c r="F734"/>
    </row>
    <row r="735" spans="1:6" x14ac:dyDescent="0.35">
      <c r="B735" s="8" t="s">
        <v>360</v>
      </c>
      <c r="C735" s="10"/>
      <c r="D735" s="10"/>
      <c r="E735" s="11"/>
      <c r="F735"/>
    </row>
    <row r="736" spans="1:6" x14ac:dyDescent="0.35">
      <c r="B736" s="12"/>
      <c r="C736" s="10"/>
      <c r="D736" s="10"/>
      <c r="E736" s="11"/>
      <c r="F736"/>
    </row>
    <row r="737" spans="1:6" x14ac:dyDescent="0.35">
      <c r="B737" s="8" t="s">
        <v>361</v>
      </c>
      <c r="C737" s="10"/>
      <c r="D737" s="10"/>
      <c r="E737" s="11"/>
      <c r="F737"/>
    </row>
    <row r="738" spans="1:6" x14ac:dyDescent="0.35">
      <c r="B738" s="12"/>
      <c r="C738" s="10"/>
      <c r="D738" s="10"/>
      <c r="E738" s="11"/>
      <c r="F738"/>
    </row>
    <row r="739" spans="1:6" ht="27" x14ac:dyDescent="0.35">
      <c r="A739">
        <v>4</v>
      </c>
      <c r="B739" s="12" t="s">
        <v>362</v>
      </c>
      <c r="C739" s="10" t="s">
        <v>355</v>
      </c>
      <c r="D739" s="10">
        <v>6</v>
      </c>
      <c r="E739" s="14"/>
      <c r="F739" s="13">
        <f>E739*D739</f>
        <v>0</v>
      </c>
    </row>
    <row r="740" spans="1:6" x14ac:dyDescent="0.35">
      <c r="B740" s="12"/>
      <c r="C740" s="10"/>
      <c r="D740" s="10"/>
      <c r="E740" s="11"/>
      <c r="F740"/>
    </row>
    <row r="741" spans="1:6" x14ac:dyDescent="0.35">
      <c r="B741" s="8" t="s">
        <v>363</v>
      </c>
      <c r="C741" s="10"/>
      <c r="D741" s="10"/>
      <c r="E741" s="11"/>
      <c r="F741"/>
    </row>
    <row r="742" spans="1:6" x14ac:dyDescent="0.35">
      <c r="B742" s="12"/>
      <c r="C742" s="10"/>
      <c r="D742" s="10"/>
      <c r="E742" s="11"/>
      <c r="F742"/>
    </row>
    <row r="743" spans="1:6" ht="54" x14ac:dyDescent="0.35">
      <c r="A743">
        <v>5</v>
      </c>
      <c r="B743" s="12" t="s">
        <v>364</v>
      </c>
      <c r="C743" s="10" t="s">
        <v>303</v>
      </c>
      <c r="D743" s="10">
        <v>58</v>
      </c>
      <c r="E743" s="14"/>
      <c r="F743" s="13">
        <f>E743*D743</f>
        <v>0</v>
      </c>
    </row>
    <row r="744" spans="1:6" x14ac:dyDescent="0.35">
      <c r="B744" s="12"/>
      <c r="C744" s="10"/>
      <c r="D744" s="10"/>
      <c r="E744" s="11"/>
      <c r="F744"/>
    </row>
    <row r="745" spans="1:6" ht="54" x14ac:dyDescent="0.35">
      <c r="A745">
        <v>6</v>
      </c>
      <c r="B745" s="12" t="s">
        <v>365</v>
      </c>
      <c r="C745" s="10" t="s">
        <v>303</v>
      </c>
      <c r="D745" s="10">
        <v>234</v>
      </c>
      <c r="E745" s="14"/>
      <c r="F745" s="13">
        <f>E745*D745</f>
        <v>0</v>
      </c>
    </row>
    <row r="746" spans="1:6" x14ac:dyDescent="0.35">
      <c r="B746" s="12"/>
      <c r="C746" s="10"/>
      <c r="D746" s="10"/>
      <c r="E746" s="11"/>
      <c r="F746"/>
    </row>
    <row r="747" spans="1:6" x14ac:dyDescent="0.35">
      <c r="B747" s="8" t="s">
        <v>366</v>
      </c>
      <c r="C747" s="10"/>
      <c r="D747" s="10"/>
      <c r="E747" s="11"/>
      <c r="F747"/>
    </row>
    <row r="748" spans="1:6" x14ac:dyDescent="0.35">
      <c r="B748" s="12"/>
      <c r="C748" s="10"/>
      <c r="D748" s="10"/>
      <c r="E748" s="11"/>
      <c r="F748"/>
    </row>
    <row r="749" spans="1:6" x14ac:dyDescent="0.35">
      <c r="A749">
        <v>7</v>
      </c>
      <c r="B749" s="12" t="s">
        <v>367</v>
      </c>
      <c r="C749" s="10" t="s">
        <v>306</v>
      </c>
      <c r="D749" s="10">
        <v>2</v>
      </c>
      <c r="E749" s="14"/>
      <c r="F749" s="13">
        <f>E749*D749</f>
        <v>0</v>
      </c>
    </row>
    <row r="750" spans="1:6" x14ac:dyDescent="0.35">
      <c r="B750" s="12"/>
      <c r="C750" s="10"/>
      <c r="D750" s="10"/>
      <c r="E750" s="11"/>
      <c r="F750"/>
    </row>
    <row r="751" spans="1:6" ht="27" x14ac:dyDescent="0.35">
      <c r="A751">
        <v>8</v>
      </c>
      <c r="B751" s="12" t="s">
        <v>368</v>
      </c>
      <c r="C751" s="10" t="s">
        <v>306</v>
      </c>
      <c r="D751" s="10">
        <v>2</v>
      </c>
      <c r="E751" s="14"/>
      <c r="F751" s="13">
        <f>E751*D751</f>
        <v>0</v>
      </c>
    </row>
    <row r="752" spans="1:6" x14ac:dyDescent="0.35">
      <c r="B752" s="12"/>
      <c r="C752" s="10"/>
      <c r="D752" s="10"/>
      <c r="E752" s="11"/>
      <c r="F752"/>
    </row>
    <row r="753" spans="1:6" x14ac:dyDescent="0.35">
      <c r="B753" s="8" t="s">
        <v>369</v>
      </c>
      <c r="C753" s="10"/>
      <c r="D753" s="10"/>
      <c r="E753" s="11"/>
      <c r="F753"/>
    </row>
    <row r="754" spans="1:6" x14ac:dyDescent="0.35">
      <c r="B754" s="12"/>
      <c r="C754" s="10"/>
      <c r="D754" s="10"/>
      <c r="E754" s="11"/>
      <c r="F754"/>
    </row>
    <row r="755" spans="1:6" x14ac:dyDescent="0.35">
      <c r="B755" s="8" t="s">
        <v>370</v>
      </c>
      <c r="C755" s="10"/>
      <c r="D755" s="10"/>
      <c r="E755" s="11"/>
      <c r="F755"/>
    </row>
    <row r="756" spans="1:6" x14ac:dyDescent="0.35">
      <c r="B756" s="12"/>
      <c r="C756" s="10"/>
      <c r="D756" s="10"/>
      <c r="E756" s="11"/>
      <c r="F756"/>
    </row>
    <row r="757" spans="1:6" ht="40.5" x14ac:dyDescent="0.35">
      <c r="A757">
        <v>9</v>
      </c>
      <c r="B757" s="12" t="s">
        <v>371</v>
      </c>
      <c r="C757" s="10" t="s">
        <v>303</v>
      </c>
      <c r="D757" s="10">
        <v>58</v>
      </c>
      <c r="E757" s="14"/>
      <c r="F757" s="13">
        <f>E757*D757</f>
        <v>0</v>
      </c>
    </row>
    <row r="758" spans="1:6" x14ac:dyDescent="0.35">
      <c r="B758" s="12"/>
      <c r="C758" s="10"/>
      <c r="D758" s="10"/>
      <c r="E758" s="11"/>
      <c r="F758"/>
    </row>
    <row r="759" spans="1:6" ht="40.5" x14ac:dyDescent="0.35">
      <c r="A759">
        <v>10</v>
      </c>
      <c r="B759" s="12" t="s">
        <v>372</v>
      </c>
      <c r="C759" s="10" t="s">
        <v>303</v>
      </c>
      <c r="D759" s="10">
        <v>234</v>
      </c>
      <c r="E759" s="14"/>
      <c r="F759" s="13">
        <f>E759*D759</f>
        <v>0</v>
      </c>
    </row>
    <row r="760" spans="1:6" x14ac:dyDescent="0.35">
      <c r="B760" s="12"/>
      <c r="C760" s="10"/>
      <c r="D760" s="10"/>
      <c r="E760" s="11"/>
      <c r="F760"/>
    </row>
    <row r="761" spans="1:6" x14ac:dyDescent="0.35">
      <c r="B761" s="8" t="s">
        <v>373</v>
      </c>
      <c r="C761" s="10"/>
      <c r="D761" s="10"/>
      <c r="E761" s="11"/>
      <c r="F761"/>
    </row>
    <row r="762" spans="1:6" x14ac:dyDescent="0.35">
      <c r="B762" s="12"/>
      <c r="C762" s="10"/>
      <c r="D762" s="10"/>
      <c r="E762" s="11"/>
      <c r="F762"/>
    </row>
    <row r="763" spans="1:6" x14ac:dyDescent="0.35">
      <c r="B763" s="8" t="s">
        <v>374</v>
      </c>
      <c r="C763" s="10"/>
      <c r="D763" s="10"/>
      <c r="E763" s="11"/>
      <c r="F763"/>
    </row>
    <row r="764" spans="1:6" x14ac:dyDescent="0.35">
      <c r="B764" s="12"/>
      <c r="C764" s="10"/>
      <c r="D764" s="10"/>
      <c r="E764" s="11"/>
      <c r="F764"/>
    </row>
    <row r="765" spans="1:6" x14ac:dyDescent="0.35">
      <c r="B765" s="8" t="s">
        <v>375</v>
      </c>
      <c r="C765" s="10"/>
      <c r="D765" s="10"/>
      <c r="E765" s="11"/>
      <c r="F765"/>
    </row>
    <row r="766" spans="1:6" x14ac:dyDescent="0.35">
      <c r="B766" s="12"/>
      <c r="C766" s="10"/>
      <c r="D766" s="10"/>
      <c r="E766" s="11"/>
      <c r="F766"/>
    </row>
    <row r="767" spans="1:6" x14ac:dyDescent="0.35">
      <c r="A767">
        <v>11</v>
      </c>
      <c r="B767" s="12" t="s">
        <v>376</v>
      </c>
      <c r="C767" s="10" t="s">
        <v>355</v>
      </c>
      <c r="D767" s="10">
        <v>7</v>
      </c>
      <c r="E767" s="14"/>
      <c r="F767" s="13">
        <f>E767*D767</f>
        <v>0</v>
      </c>
    </row>
    <row r="768" spans="1:6" x14ac:dyDescent="0.35">
      <c r="B768" s="12"/>
      <c r="C768" s="10"/>
      <c r="D768" s="10"/>
      <c r="E768" s="11"/>
      <c r="F768"/>
    </row>
    <row r="769" spans="1:6" x14ac:dyDescent="0.35">
      <c r="A769">
        <v>12</v>
      </c>
      <c r="B769" s="12" t="s">
        <v>377</v>
      </c>
      <c r="C769" s="10" t="s">
        <v>355</v>
      </c>
      <c r="D769" s="10">
        <v>23</v>
      </c>
      <c r="E769" s="14"/>
      <c r="F769" s="13">
        <f>E769*D769</f>
        <v>0</v>
      </c>
    </row>
    <row r="770" spans="1:6" x14ac:dyDescent="0.35">
      <c r="B770" s="12"/>
      <c r="C770" s="10"/>
      <c r="D770" s="10"/>
      <c r="E770" s="11"/>
      <c r="F770"/>
    </row>
    <row r="771" spans="1:6" x14ac:dyDescent="0.35">
      <c r="B771" s="8" t="s">
        <v>378</v>
      </c>
      <c r="C771" s="10"/>
      <c r="D771" s="10"/>
      <c r="E771" s="11"/>
      <c r="F771"/>
    </row>
    <row r="772" spans="1:6" x14ac:dyDescent="0.35">
      <c r="B772" s="12"/>
      <c r="C772" s="10"/>
      <c r="D772" s="10"/>
      <c r="E772" s="11"/>
      <c r="F772"/>
    </row>
    <row r="773" spans="1:6" x14ac:dyDescent="0.35">
      <c r="B773" s="8" t="s">
        <v>379</v>
      </c>
      <c r="C773" s="10"/>
      <c r="D773" s="10"/>
      <c r="E773" s="11"/>
      <c r="F773"/>
    </row>
    <row r="774" spans="1:6" x14ac:dyDescent="0.35">
      <c r="B774" s="12"/>
      <c r="C774" s="10"/>
      <c r="D774" s="10"/>
      <c r="E774" s="11"/>
      <c r="F774"/>
    </row>
    <row r="775" spans="1:6" ht="40.5" x14ac:dyDescent="0.35">
      <c r="A775">
        <v>13</v>
      </c>
      <c r="B775" s="12" t="s">
        <v>380</v>
      </c>
      <c r="C775" s="10" t="s">
        <v>381</v>
      </c>
      <c r="D775" s="10">
        <v>2</v>
      </c>
      <c r="E775" s="14"/>
      <c r="F775" s="13">
        <f>E775*D775</f>
        <v>0</v>
      </c>
    </row>
    <row r="776" spans="1:6" x14ac:dyDescent="0.35">
      <c r="B776" s="12"/>
      <c r="C776" s="10"/>
      <c r="D776" s="10"/>
      <c r="E776" s="11"/>
      <c r="F776"/>
    </row>
    <row r="777" spans="1:6" x14ac:dyDescent="0.35">
      <c r="B777" s="8" t="s">
        <v>382</v>
      </c>
      <c r="C777" s="10"/>
      <c r="D777" s="10"/>
      <c r="E777" s="11"/>
      <c r="F777"/>
    </row>
    <row r="778" spans="1:6" x14ac:dyDescent="0.35">
      <c r="B778" s="12"/>
      <c r="C778" s="10"/>
      <c r="D778" s="10"/>
      <c r="E778" s="11"/>
      <c r="F778"/>
    </row>
    <row r="779" spans="1:6" x14ac:dyDescent="0.35">
      <c r="B779" s="8" t="s">
        <v>383</v>
      </c>
      <c r="C779" s="10"/>
      <c r="D779" s="10"/>
      <c r="E779" s="11"/>
      <c r="F779"/>
    </row>
    <row r="780" spans="1:6" x14ac:dyDescent="0.35">
      <c r="B780" s="12"/>
      <c r="C780" s="10"/>
      <c r="D780" s="10"/>
      <c r="E780" s="11"/>
      <c r="F780"/>
    </row>
    <row r="781" spans="1:6" x14ac:dyDescent="0.35">
      <c r="A781">
        <v>14</v>
      </c>
      <c r="B781" s="12" t="s">
        <v>384</v>
      </c>
      <c r="C781" s="10" t="s">
        <v>303</v>
      </c>
      <c r="D781" s="10">
        <v>58</v>
      </c>
      <c r="E781" s="14"/>
      <c r="F781" s="13">
        <f>E781*D781</f>
        <v>0</v>
      </c>
    </row>
    <row r="782" spans="1:6" x14ac:dyDescent="0.35">
      <c r="B782" s="12"/>
      <c r="C782" s="10"/>
      <c r="D782" s="10"/>
      <c r="E782" s="11"/>
      <c r="F782"/>
    </row>
    <row r="783" spans="1:6" x14ac:dyDescent="0.35">
      <c r="A783">
        <v>15</v>
      </c>
      <c r="B783" s="12" t="s">
        <v>385</v>
      </c>
      <c r="C783" s="10" t="s">
        <v>303</v>
      </c>
      <c r="D783" s="10">
        <v>234</v>
      </c>
      <c r="E783" s="14"/>
      <c r="F783" s="13">
        <f>E783*D783</f>
        <v>0</v>
      </c>
    </row>
    <row r="784" spans="1:6" x14ac:dyDescent="0.35">
      <c r="B784" s="12"/>
      <c r="C784" s="10"/>
      <c r="D784" s="10"/>
      <c r="E784" s="11"/>
      <c r="F784"/>
    </row>
    <row r="785" spans="1:6" x14ac:dyDescent="0.35">
      <c r="B785" s="8" t="s">
        <v>386</v>
      </c>
      <c r="C785" s="10"/>
      <c r="D785" s="10"/>
      <c r="E785" s="11"/>
      <c r="F785"/>
    </row>
    <row r="786" spans="1:6" x14ac:dyDescent="0.35">
      <c r="B786" s="12"/>
      <c r="C786" s="10"/>
      <c r="D786" s="10"/>
      <c r="E786" s="11"/>
      <c r="F786"/>
    </row>
    <row r="787" spans="1:6" ht="40.5" x14ac:dyDescent="0.35">
      <c r="A787">
        <v>16</v>
      </c>
      <c r="B787" s="12" t="s">
        <v>387</v>
      </c>
      <c r="C787" s="10" t="s">
        <v>297</v>
      </c>
      <c r="D787" s="10">
        <v>27</v>
      </c>
      <c r="E787" s="14"/>
      <c r="F787" s="13">
        <f>E787*D787</f>
        <v>0</v>
      </c>
    </row>
    <row r="788" spans="1:6" x14ac:dyDescent="0.35">
      <c r="B788" s="12"/>
      <c r="C788" s="10"/>
      <c r="D788" s="10"/>
      <c r="E788" s="11"/>
      <c r="F788"/>
    </row>
    <row r="789" spans="1:6" ht="40.5" x14ac:dyDescent="0.35">
      <c r="A789">
        <v>17</v>
      </c>
      <c r="B789" s="12" t="s">
        <v>388</v>
      </c>
      <c r="C789" s="10" t="s">
        <v>297</v>
      </c>
      <c r="D789" s="10">
        <v>39</v>
      </c>
      <c r="E789" s="14"/>
      <c r="F789" s="13">
        <f>E789*D789</f>
        <v>0</v>
      </c>
    </row>
    <row r="790" spans="1:6" x14ac:dyDescent="0.35">
      <c r="B790" s="12"/>
      <c r="C790" s="10"/>
      <c r="D790" s="10"/>
      <c r="E790" s="11"/>
      <c r="F790"/>
    </row>
    <row r="791" spans="1:6" x14ac:dyDescent="0.35">
      <c r="B791" s="8" t="s">
        <v>389</v>
      </c>
      <c r="C791" s="10"/>
      <c r="D791" s="10"/>
      <c r="E791" s="11"/>
      <c r="F791"/>
    </row>
    <row r="792" spans="1:6" x14ac:dyDescent="0.35">
      <c r="B792" s="12"/>
      <c r="C792" s="10"/>
      <c r="D792" s="10"/>
      <c r="E792" s="11"/>
      <c r="F792"/>
    </row>
    <row r="793" spans="1:6" x14ac:dyDescent="0.35">
      <c r="B793" s="8" t="s">
        <v>390</v>
      </c>
      <c r="C793" s="10"/>
      <c r="D793" s="10"/>
      <c r="E793" s="11"/>
      <c r="F793"/>
    </row>
    <row r="794" spans="1:6" x14ac:dyDescent="0.35">
      <c r="B794" s="12"/>
      <c r="C794" s="10"/>
      <c r="D794" s="10"/>
      <c r="E794" s="11"/>
      <c r="F794"/>
    </row>
    <row r="795" spans="1:6" ht="27" x14ac:dyDescent="0.35">
      <c r="A795">
        <v>18</v>
      </c>
      <c r="B795" s="12" t="s">
        <v>391</v>
      </c>
      <c r="C795" s="10" t="s">
        <v>297</v>
      </c>
      <c r="D795" s="10">
        <v>292</v>
      </c>
      <c r="E795" s="14"/>
      <c r="F795" s="13">
        <f>E795*D795</f>
        <v>0</v>
      </c>
    </row>
    <row r="796" spans="1:6" x14ac:dyDescent="0.35">
      <c r="B796" s="12"/>
      <c r="C796" s="10"/>
      <c r="D796" s="10"/>
      <c r="E796" s="11"/>
      <c r="F796"/>
    </row>
    <row r="797" spans="1:6" x14ac:dyDescent="0.35">
      <c r="B797" s="8" t="s">
        <v>392</v>
      </c>
      <c r="C797" s="10"/>
      <c r="D797" s="10"/>
      <c r="E797" s="11"/>
      <c r="F797"/>
    </row>
    <row r="798" spans="1:6" x14ac:dyDescent="0.35">
      <c r="B798" s="12"/>
      <c r="C798" s="10"/>
      <c r="D798" s="10"/>
      <c r="E798" s="11"/>
      <c r="F798"/>
    </row>
    <row r="799" spans="1:6" ht="27" x14ac:dyDescent="0.35">
      <c r="B799" s="8" t="s">
        <v>393</v>
      </c>
      <c r="C799" s="10"/>
      <c r="D799" s="10"/>
      <c r="E799" s="11"/>
      <c r="F799"/>
    </row>
    <row r="800" spans="1:6" x14ac:dyDescent="0.35">
      <c r="B800" s="12"/>
      <c r="C800" s="10"/>
      <c r="D800" s="10"/>
      <c r="E800" s="11"/>
      <c r="F800"/>
    </row>
    <row r="801" spans="1:6" x14ac:dyDescent="0.35">
      <c r="A801">
        <v>19</v>
      </c>
      <c r="B801" s="12" t="s">
        <v>394</v>
      </c>
      <c r="C801" s="10" t="s">
        <v>297</v>
      </c>
      <c r="D801" s="10">
        <v>40</v>
      </c>
      <c r="E801" s="14"/>
      <c r="F801" s="13">
        <f>E801*D801</f>
        <v>0</v>
      </c>
    </row>
    <row r="802" spans="1:6" x14ac:dyDescent="0.35">
      <c r="B802" s="12"/>
      <c r="C802" s="10"/>
      <c r="D802" s="10"/>
      <c r="E802" s="11"/>
      <c r="F802"/>
    </row>
    <row r="803" spans="1:6" x14ac:dyDescent="0.35">
      <c r="B803" s="8" t="s">
        <v>395</v>
      </c>
      <c r="C803" s="10"/>
      <c r="D803" s="10"/>
      <c r="E803" s="11"/>
      <c r="F803"/>
    </row>
    <row r="804" spans="1:6" x14ac:dyDescent="0.35">
      <c r="B804" s="12"/>
      <c r="C804" s="10"/>
      <c r="D804" s="10"/>
      <c r="E804" s="11"/>
      <c r="F804"/>
    </row>
    <row r="805" spans="1:6" x14ac:dyDescent="0.35">
      <c r="A805">
        <v>20</v>
      </c>
      <c r="B805" s="12" t="s">
        <v>396</v>
      </c>
      <c r="C805" s="10" t="s">
        <v>297</v>
      </c>
      <c r="D805" s="10">
        <v>40</v>
      </c>
      <c r="E805" s="14"/>
      <c r="F805" s="13">
        <f>E805*D805</f>
        <v>0</v>
      </c>
    </row>
    <row r="806" spans="1:6" x14ac:dyDescent="0.35">
      <c r="B806" s="12"/>
      <c r="C806" s="10"/>
      <c r="D806" s="10"/>
      <c r="E806" s="11"/>
      <c r="F806"/>
    </row>
    <row r="807" spans="1:6" x14ac:dyDescent="0.35">
      <c r="B807" s="8" t="s">
        <v>397</v>
      </c>
      <c r="C807" s="10"/>
      <c r="D807" s="10"/>
      <c r="E807" s="11"/>
      <c r="F807"/>
    </row>
    <row r="808" spans="1:6" x14ac:dyDescent="0.35">
      <c r="B808" s="12"/>
      <c r="C808" s="10"/>
      <c r="D808" s="10"/>
      <c r="E808" s="11"/>
      <c r="F808"/>
    </row>
    <row r="809" spans="1:6" x14ac:dyDescent="0.35">
      <c r="B809" s="8" t="s">
        <v>398</v>
      </c>
      <c r="C809" s="10"/>
      <c r="D809" s="10"/>
      <c r="E809" s="11"/>
      <c r="F809"/>
    </row>
    <row r="810" spans="1:6" x14ac:dyDescent="0.35">
      <c r="B810" s="12"/>
      <c r="C810" s="10"/>
      <c r="D810" s="10"/>
      <c r="E810" s="11"/>
      <c r="F810"/>
    </row>
    <row r="811" spans="1:6" x14ac:dyDescent="0.35">
      <c r="A811">
        <v>21</v>
      </c>
      <c r="B811" s="12" t="s">
        <v>399</v>
      </c>
      <c r="C811" s="10" t="s">
        <v>400</v>
      </c>
      <c r="D811" s="10">
        <v>2.54</v>
      </c>
      <c r="E811" s="14"/>
      <c r="F811" s="13">
        <f>E811*D811</f>
        <v>0</v>
      </c>
    </row>
    <row r="812" spans="1:6" x14ac:dyDescent="0.35">
      <c r="B812" s="12"/>
      <c r="C812" s="10"/>
      <c r="D812" s="10"/>
      <c r="E812" s="11"/>
      <c r="F812"/>
    </row>
    <row r="813" spans="1:6" x14ac:dyDescent="0.35">
      <c r="B813" s="8" t="s">
        <v>401</v>
      </c>
      <c r="C813" s="10"/>
      <c r="D813" s="10"/>
      <c r="E813" s="11"/>
      <c r="F813"/>
    </row>
    <row r="814" spans="1:6" x14ac:dyDescent="0.35">
      <c r="B814" s="12"/>
      <c r="C814" s="10"/>
      <c r="D814" s="10"/>
      <c r="E814" s="11"/>
      <c r="F814"/>
    </row>
    <row r="815" spans="1:6" ht="27" x14ac:dyDescent="0.35">
      <c r="A815">
        <v>22</v>
      </c>
      <c r="B815" s="12" t="s">
        <v>402</v>
      </c>
      <c r="C815" s="10" t="s">
        <v>303</v>
      </c>
      <c r="D815" s="10">
        <v>58</v>
      </c>
      <c r="E815" s="14"/>
      <c r="F815" s="13">
        <f>E815*D815</f>
        <v>0</v>
      </c>
    </row>
    <row r="816" spans="1:6" x14ac:dyDescent="0.35">
      <c r="B816" s="12"/>
      <c r="C816" s="10"/>
      <c r="D816" s="10"/>
      <c r="E816" s="11"/>
      <c r="F816"/>
    </row>
    <row r="817" spans="1:6" ht="27" x14ac:dyDescent="0.35">
      <c r="A817">
        <v>23</v>
      </c>
      <c r="B817" s="12" t="s">
        <v>403</v>
      </c>
      <c r="C817" s="10" t="s">
        <v>303</v>
      </c>
      <c r="D817" s="10">
        <v>234</v>
      </c>
      <c r="E817" s="14"/>
      <c r="F817" s="13">
        <f>E817*D817</f>
        <v>0</v>
      </c>
    </row>
    <row r="818" spans="1:6" x14ac:dyDescent="0.35">
      <c r="B818" s="12"/>
      <c r="C818" s="10"/>
      <c r="D818" s="10"/>
      <c r="E818" s="11"/>
      <c r="F818"/>
    </row>
    <row r="819" spans="1:6" x14ac:dyDescent="0.35">
      <c r="B819" s="8" t="s">
        <v>404</v>
      </c>
      <c r="C819" s="10"/>
      <c r="D819" s="10"/>
      <c r="E819" s="11"/>
      <c r="F819"/>
    </row>
    <row r="820" spans="1:6" x14ac:dyDescent="0.35">
      <c r="B820" s="12"/>
      <c r="C820" s="10"/>
      <c r="D820" s="10"/>
      <c r="E820" s="11"/>
      <c r="F820"/>
    </row>
    <row r="821" spans="1:6" x14ac:dyDescent="0.35">
      <c r="B821" s="8" t="s">
        <v>405</v>
      </c>
      <c r="C821" s="10"/>
      <c r="D821" s="10"/>
      <c r="E821" s="11"/>
      <c r="F821"/>
    </row>
    <row r="822" spans="1:6" x14ac:dyDescent="0.35">
      <c r="B822" s="12"/>
      <c r="C822" s="10"/>
      <c r="D822" s="10"/>
      <c r="E822" s="11"/>
      <c r="F822"/>
    </row>
    <row r="823" spans="1:6" x14ac:dyDescent="0.35">
      <c r="B823" s="8" t="s">
        <v>406</v>
      </c>
      <c r="C823" s="10"/>
      <c r="D823" s="10"/>
      <c r="E823" s="11"/>
      <c r="F823"/>
    </row>
    <row r="824" spans="1:6" x14ac:dyDescent="0.35">
      <c r="B824" s="12"/>
      <c r="C824" s="10"/>
      <c r="D824" s="10"/>
      <c r="E824" s="11"/>
      <c r="F824"/>
    </row>
    <row r="825" spans="1:6" x14ac:dyDescent="0.35">
      <c r="A825">
        <v>24</v>
      </c>
      <c r="B825" s="12" t="s">
        <v>310</v>
      </c>
      <c r="C825" s="10" t="s">
        <v>303</v>
      </c>
      <c r="D825" s="10">
        <v>58</v>
      </c>
      <c r="E825" s="14"/>
      <c r="F825" s="13">
        <f>E825*D825</f>
        <v>0</v>
      </c>
    </row>
    <row r="826" spans="1:6" x14ac:dyDescent="0.35">
      <c r="B826" s="12"/>
      <c r="C826" s="10"/>
      <c r="D826" s="10"/>
      <c r="E826" s="11"/>
      <c r="F826"/>
    </row>
    <row r="827" spans="1:6" x14ac:dyDescent="0.35">
      <c r="B827" s="8" t="s">
        <v>407</v>
      </c>
      <c r="C827" s="10"/>
      <c r="D827" s="10"/>
      <c r="E827" s="11"/>
      <c r="F827"/>
    </row>
    <row r="828" spans="1:6" x14ac:dyDescent="0.35">
      <c r="B828" s="12"/>
      <c r="C828" s="10"/>
      <c r="D828" s="10"/>
      <c r="E828" s="11"/>
      <c r="F828"/>
    </row>
    <row r="829" spans="1:6" x14ac:dyDescent="0.35">
      <c r="B829" s="8" t="s">
        <v>408</v>
      </c>
      <c r="C829" s="10"/>
      <c r="D829" s="10"/>
      <c r="E829" s="11"/>
      <c r="F829"/>
    </row>
    <row r="830" spans="1:6" x14ac:dyDescent="0.35">
      <c r="B830" s="12"/>
      <c r="C830" s="10"/>
      <c r="D830" s="10"/>
      <c r="E830" s="11"/>
      <c r="F830"/>
    </row>
    <row r="831" spans="1:6" x14ac:dyDescent="0.35">
      <c r="A831">
        <v>25</v>
      </c>
      <c r="B831" s="12" t="s">
        <v>409</v>
      </c>
      <c r="C831" s="10" t="s">
        <v>303</v>
      </c>
      <c r="D831" s="10">
        <v>94</v>
      </c>
      <c r="E831" s="14"/>
      <c r="F831" s="13">
        <f>E831*D831</f>
        <v>0</v>
      </c>
    </row>
    <row r="832" spans="1:6" x14ac:dyDescent="0.35">
      <c r="B832" s="12"/>
      <c r="C832" s="10"/>
      <c r="D832" s="10"/>
      <c r="E832" s="11"/>
      <c r="F832"/>
    </row>
    <row r="833" spans="1:6" x14ac:dyDescent="0.35">
      <c r="B833" s="8" t="s">
        <v>410</v>
      </c>
      <c r="C833" s="10"/>
      <c r="D833" s="10"/>
      <c r="E833" s="11"/>
      <c r="F833"/>
    </row>
    <row r="834" spans="1:6" x14ac:dyDescent="0.35">
      <c r="B834" s="12"/>
      <c r="C834" s="10"/>
      <c r="D834" s="10"/>
      <c r="E834" s="11"/>
      <c r="F834"/>
    </row>
    <row r="835" spans="1:6" x14ac:dyDescent="0.35">
      <c r="B835" s="8" t="s">
        <v>411</v>
      </c>
      <c r="C835" s="10"/>
      <c r="D835" s="10"/>
      <c r="E835" s="11"/>
      <c r="F835"/>
    </row>
    <row r="836" spans="1:6" x14ac:dyDescent="0.35">
      <c r="B836" s="12"/>
      <c r="C836" s="10"/>
      <c r="D836" s="10"/>
      <c r="E836" s="11"/>
      <c r="F836"/>
    </row>
    <row r="837" spans="1:6" x14ac:dyDescent="0.35">
      <c r="A837">
        <v>26</v>
      </c>
      <c r="B837" s="12" t="s">
        <v>412</v>
      </c>
      <c r="C837" s="10" t="s">
        <v>297</v>
      </c>
      <c r="D837" s="10">
        <v>368</v>
      </c>
      <c r="E837" s="14"/>
      <c r="F837" s="13">
        <f>E837*D837</f>
        <v>0</v>
      </c>
    </row>
    <row r="838" spans="1:6" x14ac:dyDescent="0.35">
      <c r="B838" s="12"/>
      <c r="C838" s="10"/>
      <c r="D838" s="10"/>
      <c r="E838" s="11"/>
      <c r="F838"/>
    </row>
    <row r="839" spans="1:6" x14ac:dyDescent="0.35">
      <c r="B839" s="8" t="s">
        <v>413</v>
      </c>
      <c r="C839" s="10"/>
      <c r="D839" s="10"/>
      <c r="E839" s="11"/>
      <c r="F839"/>
    </row>
    <row r="840" spans="1:6" x14ac:dyDescent="0.35">
      <c r="B840" s="12"/>
      <c r="C840" s="10"/>
      <c r="D840" s="10"/>
      <c r="E840" s="11"/>
      <c r="F840"/>
    </row>
    <row r="841" spans="1:6" x14ac:dyDescent="0.35">
      <c r="A841">
        <v>27</v>
      </c>
      <c r="B841" s="12" t="s">
        <v>414</v>
      </c>
      <c r="C841" s="10" t="s">
        <v>297</v>
      </c>
      <c r="D841" s="10">
        <v>95</v>
      </c>
      <c r="E841" s="14"/>
      <c r="F841" s="13">
        <f>E841*D841</f>
        <v>0</v>
      </c>
    </row>
    <row r="842" spans="1:6" x14ac:dyDescent="0.35">
      <c r="B842" s="12"/>
      <c r="C842" s="10"/>
      <c r="D842" s="10"/>
      <c r="E842" s="11"/>
      <c r="F842"/>
    </row>
    <row r="843" spans="1:6" x14ac:dyDescent="0.35">
      <c r="B843" s="8" t="s">
        <v>415</v>
      </c>
      <c r="C843" s="10"/>
      <c r="D843" s="10"/>
      <c r="E843" s="11"/>
      <c r="F843"/>
    </row>
    <row r="844" spans="1:6" x14ac:dyDescent="0.35">
      <c r="B844" s="12"/>
      <c r="C844" s="10"/>
      <c r="D844" s="10"/>
      <c r="E844" s="11"/>
      <c r="F844"/>
    </row>
    <row r="845" spans="1:6" ht="27" x14ac:dyDescent="0.35">
      <c r="A845">
        <v>28</v>
      </c>
      <c r="B845" s="12" t="s">
        <v>416</v>
      </c>
      <c r="C845" s="10" t="s">
        <v>306</v>
      </c>
      <c r="D845" s="10">
        <v>214</v>
      </c>
      <c r="E845" s="14"/>
      <c r="F845" s="13">
        <f>E845*D845</f>
        <v>0</v>
      </c>
    </row>
    <row r="846" spans="1:6" x14ac:dyDescent="0.35">
      <c r="B846" s="12"/>
      <c r="C846" s="10"/>
      <c r="D846" s="10"/>
      <c r="E846" s="11"/>
      <c r="F846"/>
    </row>
    <row r="847" spans="1:6" x14ac:dyDescent="0.35">
      <c r="B847" s="8" t="s">
        <v>417</v>
      </c>
      <c r="C847" s="10"/>
      <c r="D847" s="10"/>
      <c r="E847" s="11"/>
      <c r="F847"/>
    </row>
    <row r="848" spans="1:6" x14ac:dyDescent="0.35">
      <c r="B848" s="12"/>
      <c r="C848" s="10"/>
      <c r="D848" s="10"/>
      <c r="E848" s="11"/>
      <c r="F848"/>
    </row>
    <row r="849" spans="1:6" x14ac:dyDescent="0.35">
      <c r="B849" s="8" t="s">
        <v>418</v>
      </c>
      <c r="C849" s="10"/>
      <c r="D849" s="10"/>
      <c r="E849" s="11"/>
      <c r="F849"/>
    </row>
    <row r="850" spans="1:6" x14ac:dyDescent="0.35">
      <c r="B850" s="12"/>
      <c r="C850" s="10"/>
      <c r="D850" s="10"/>
      <c r="E850" s="11"/>
      <c r="F850"/>
    </row>
    <row r="851" spans="1:6" x14ac:dyDescent="0.35">
      <c r="A851">
        <v>29</v>
      </c>
      <c r="B851" s="12" t="s">
        <v>419</v>
      </c>
      <c r="C851" s="10" t="s">
        <v>297</v>
      </c>
      <c r="D851" s="10">
        <v>112</v>
      </c>
      <c r="E851" s="14"/>
      <c r="F851" s="13">
        <f>E851*D851</f>
        <v>0</v>
      </c>
    </row>
    <row r="852" spans="1:6" x14ac:dyDescent="0.35">
      <c r="B852" s="12"/>
      <c r="C852" s="10"/>
      <c r="D852" s="10"/>
      <c r="E852" s="11"/>
      <c r="F852"/>
    </row>
    <row r="853" spans="1:6" x14ac:dyDescent="0.35">
      <c r="B853" s="8" t="s">
        <v>415</v>
      </c>
      <c r="C853" s="10"/>
      <c r="D853" s="10"/>
      <c r="E853" s="11"/>
      <c r="F853"/>
    </row>
    <row r="854" spans="1:6" x14ac:dyDescent="0.35">
      <c r="B854" s="12"/>
      <c r="C854" s="10"/>
      <c r="D854" s="10"/>
      <c r="E854" s="11"/>
      <c r="F854"/>
    </row>
    <row r="855" spans="1:6" ht="27" x14ac:dyDescent="0.35">
      <c r="A855">
        <v>30</v>
      </c>
      <c r="B855" s="12" t="s">
        <v>420</v>
      </c>
      <c r="C855" s="10" t="s">
        <v>306</v>
      </c>
      <c r="D855" s="10">
        <v>126</v>
      </c>
      <c r="E855" s="14"/>
      <c r="F855" s="13">
        <f>E855*D855</f>
        <v>0</v>
      </c>
    </row>
    <row r="856" spans="1:6" x14ac:dyDescent="0.35">
      <c r="B856" s="12"/>
      <c r="C856" s="10"/>
      <c r="D856" s="10"/>
      <c r="E856" s="11"/>
      <c r="F856"/>
    </row>
    <row r="857" spans="1:6" x14ac:dyDescent="0.35">
      <c r="B857" s="8" t="s">
        <v>421</v>
      </c>
      <c r="C857" s="10"/>
      <c r="D857" s="10"/>
      <c r="E857" s="11"/>
      <c r="F857"/>
    </row>
    <row r="858" spans="1:6" x14ac:dyDescent="0.35">
      <c r="B858" s="12"/>
      <c r="C858" s="10"/>
      <c r="D858" s="10"/>
      <c r="E858" s="11"/>
      <c r="F858"/>
    </row>
    <row r="859" spans="1:6" ht="40.5" x14ac:dyDescent="0.35">
      <c r="B859" s="8" t="s">
        <v>422</v>
      </c>
      <c r="C859" s="10"/>
      <c r="D859" s="10"/>
      <c r="E859" s="11"/>
      <c r="F859"/>
    </row>
    <row r="860" spans="1:6" x14ac:dyDescent="0.35">
      <c r="B860" s="12"/>
      <c r="C860" s="10"/>
      <c r="D860" s="10"/>
      <c r="E860" s="11"/>
      <c r="F860"/>
    </row>
    <row r="861" spans="1:6" x14ac:dyDescent="0.35">
      <c r="A861">
        <v>31</v>
      </c>
      <c r="B861" s="12" t="s">
        <v>423</v>
      </c>
      <c r="C861" s="10" t="s">
        <v>303</v>
      </c>
      <c r="D861" s="10">
        <v>58</v>
      </c>
      <c r="E861" s="14"/>
      <c r="F861" s="13">
        <f>E861*D861</f>
        <v>0</v>
      </c>
    </row>
    <row r="862" spans="1:6" x14ac:dyDescent="0.35">
      <c r="B862" s="12"/>
      <c r="C862" s="10"/>
      <c r="D862" s="10"/>
      <c r="E862" s="11"/>
      <c r="F862"/>
    </row>
    <row r="863" spans="1:6" x14ac:dyDescent="0.35">
      <c r="A863">
        <v>32</v>
      </c>
      <c r="B863" s="12" t="s">
        <v>424</v>
      </c>
      <c r="C863" s="10" t="s">
        <v>303</v>
      </c>
      <c r="D863" s="10">
        <v>234</v>
      </c>
      <c r="E863" s="14"/>
      <c r="F863" s="13">
        <f>E863*D863</f>
        <v>0</v>
      </c>
    </row>
    <row r="864" spans="1:6" x14ac:dyDescent="0.35">
      <c r="B864" s="12"/>
      <c r="C864" s="10"/>
      <c r="D864" s="10"/>
      <c r="E864" s="11"/>
      <c r="F864"/>
    </row>
    <row r="865" spans="1:6" x14ac:dyDescent="0.35">
      <c r="B865" s="8" t="s">
        <v>425</v>
      </c>
      <c r="C865" s="10"/>
      <c r="D865" s="10"/>
      <c r="E865" s="11"/>
      <c r="F865"/>
    </row>
    <row r="866" spans="1:6" x14ac:dyDescent="0.35">
      <c r="B866" s="12"/>
      <c r="C866" s="10"/>
      <c r="D866" s="10"/>
      <c r="E866" s="11"/>
      <c r="F866"/>
    </row>
    <row r="867" spans="1:6" ht="27" x14ac:dyDescent="0.35">
      <c r="B867" s="8" t="s">
        <v>426</v>
      </c>
      <c r="C867" s="10"/>
      <c r="D867" s="10"/>
      <c r="E867" s="11"/>
      <c r="F867"/>
    </row>
    <row r="868" spans="1:6" x14ac:dyDescent="0.35">
      <c r="B868" s="12"/>
      <c r="C868" s="10"/>
      <c r="D868" s="10"/>
      <c r="E868" s="11"/>
      <c r="F868"/>
    </row>
    <row r="869" spans="1:6" x14ac:dyDescent="0.35">
      <c r="A869">
        <v>33</v>
      </c>
      <c r="B869" s="12" t="s">
        <v>427</v>
      </c>
      <c r="C869" s="10" t="s">
        <v>303</v>
      </c>
      <c r="D869" s="10">
        <v>685</v>
      </c>
      <c r="E869" s="14"/>
      <c r="F869" s="13">
        <f>E869*D869</f>
        <v>0</v>
      </c>
    </row>
    <row r="870" spans="1:6" x14ac:dyDescent="0.35">
      <c r="B870" s="12"/>
      <c r="C870" s="10"/>
      <c r="D870" s="10"/>
      <c r="E870" s="11"/>
      <c r="F870"/>
    </row>
    <row r="871" spans="1:6" x14ac:dyDescent="0.35">
      <c r="B871" s="8" t="s">
        <v>428</v>
      </c>
      <c r="C871" s="10"/>
      <c r="D871" s="10"/>
      <c r="E871" s="11"/>
      <c r="F871"/>
    </row>
    <row r="872" spans="1:6" x14ac:dyDescent="0.35">
      <c r="B872" s="12"/>
      <c r="C872" s="10"/>
      <c r="D872" s="10"/>
      <c r="E872" s="11"/>
      <c r="F872"/>
    </row>
    <row r="873" spans="1:6" ht="40.5" x14ac:dyDescent="0.35">
      <c r="B873" s="8" t="s">
        <v>429</v>
      </c>
      <c r="C873" s="10"/>
      <c r="D873" s="10"/>
      <c r="E873" s="11"/>
      <c r="F873"/>
    </row>
    <row r="874" spans="1:6" x14ac:dyDescent="0.35">
      <c r="B874" s="12"/>
      <c r="C874" s="10"/>
      <c r="D874" s="10"/>
      <c r="E874" s="11"/>
      <c r="F874"/>
    </row>
    <row r="875" spans="1:6" ht="27" x14ac:dyDescent="0.35">
      <c r="A875">
        <v>34</v>
      </c>
      <c r="B875" s="12" t="s">
        <v>430</v>
      </c>
      <c r="C875" s="10" t="s">
        <v>297</v>
      </c>
      <c r="D875" s="10">
        <v>40</v>
      </c>
      <c r="E875" s="14"/>
      <c r="F875" s="13">
        <f>E875*D875</f>
        <v>0</v>
      </c>
    </row>
    <row r="876" spans="1:6" x14ac:dyDescent="0.35">
      <c r="B876" s="12"/>
      <c r="C876" s="10"/>
      <c r="D876" s="10"/>
      <c r="E876" s="11"/>
      <c r="F876"/>
    </row>
    <row r="877" spans="1:6" ht="27" x14ac:dyDescent="0.35">
      <c r="A877">
        <v>35</v>
      </c>
      <c r="B877" s="12" t="s">
        <v>431</v>
      </c>
      <c r="C877" s="10" t="s">
        <v>297</v>
      </c>
      <c r="D877" s="10">
        <v>40</v>
      </c>
      <c r="E877" s="14"/>
      <c r="F877" s="13">
        <f>E877*D877</f>
        <v>0</v>
      </c>
    </row>
    <row r="878" spans="1:6" x14ac:dyDescent="0.35">
      <c r="B878" s="12"/>
      <c r="C878" s="10"/>
      <c r="D878" s="10"/>
      <c r="E878" s="11"/>
      <c r="F878"/>
    </row>
    <row r="879" spans="1:6" x14ac:dyDescent="0.35">
      <c r="B879" s="8" t="s">
        <v>432</v>
      </c>
      <c r="C879" s="10"/>
      <c r="D879" s="10"/>
      <c r="E879" s="11"/>
      <c r="F879"/>
    </row>
    <row r="880" spans="1:6" x14ac:dyDescent="0.35">
      <c r="B880" s="12"/>
      <c r="C880" s="10"/>
      <c r="D880" s="10"/>
      <c r="E880" s="11"/>
      <c r="F880"/>
    </row>
    <row r="881" spans="1:6" x14ac:dyDescent="0.35">
      <c r="B881" s="8" t="s">
        <v>433</v>
      </c>
      <c r="C881" s="10"/>
      <c r="D881" s="10"/>
      <c r="E881" s="11"/>
      <c r="F881"/>
    </row>
    <row r="882" spans="1:6" x14ac:dyDescent="0.35">
      <c r="B882" s="12"/>
      <c r="C882" s="10"/>
      <c r="D882" s="10"/>
      <c r="E882" s="11"/>
      <c r="F882"/>
    </row>
    <row r="883" spans="1:6" ht="67.5" x14ac:dyDescent="0.35">
      <c r="B883" s="8" t="s">
        <v>434</v>
      </c>
      <c r="C883" s="10"/>
      <c r="D883" s="10"/>
      <c r="E883" s="11"/>
      <c r="F883"/>
    </row>
    <row r="884" spans="1:6" x14ac:dyDescent="0.35">
      <c r="B884" s="12"/>
      <c r="C884" s="10"/>
      <c r="D884" s="10"/>
      <c r="E884" s="11"/>
      <c r="F884"/>
    </row>
    <row r="885" spans="1:6" x14ac:dyDescent="0.35">
      <c r="A885">
        <v>36</v>
      </c>
      <c r="B885" s="12" t="s">
        <v>435</v>
      </c>
      <c r="C885" s="10" t="s">
        <v>303</v>
      </c>
      <c r="D885" s="10">
        <v>1836</v>
      </c>
      <c r="E885" s="14"/>
      <c r="F885" s="13">
        <f>E885*D885</f>
        <v>0</v>
      </c>
    </row>
    <row r="886" spans="1:6" x14ac:dyDescent="0.35">
      <c r="B886" s="12"/>
      <c r="C886" s="10"/>
      <c r="D886" s="10"/>
      <c r="E886" s="11"/>
      <c r="F886"/>
    </row>
    <row r="887" spans="1:6" ht="27" x14ac:dyDescent="0.35">
      <c r="A887">
        <v>37</v>
      </c>
      <c r="B887" s="12" t="s">
        <v>436</v>
      </c>
      <c r="C887" s="10" t="s">
        <v>297</v>
      </c>
      <c r="D887" s="10">
        <v>156</v>
      </c>
      <c r="E887" s="14"/>
      <c r="F887" s="13">
        <f>E887*D887</f>
        <v>0</v>
      </c>
    </row>
    <row r="888" spans="1:6" x14ac:dyDescent="0.35">
      <c r="B888" s="12"/>
      <c r="C888" s="10"/>
      <c r="D888" s="10"/>
      <c r="E888" s="11"/>
      <c r="F888"/>
    </row>
    <row r="889" spans="1:6" x14ac:dyDescent="0.35">
      <c r="A889">
        <v>38</v>
      </c>
      <c r="B889" s="12" t="s">
        <v>437</v>
      </c>
      <c r="C889" s="10" t="s">
        <v>297</v>
      </c>
      <c r="D889" s="10">
        <v>312</v>
      </c>
      <c r="E889" s="14"/>
      <c r="F889" s="13">
        <f>E889*D889</f>
        <v>0</v>
      </c>
    </row>
    <row r="890" spans="1:6" x14ac:dyDescent="0.35">
      <c r="B890" s="12"/>
      <c r="C890" s="10"/>
      <c r="D890" s="10"/>
      <c r="E890" s="11"/>
      <c r="F890"/>
    </row>
    <row r="891" spans="1:6" x14ac:dyDescent="0.35">
      <c r="B891" s="8" t="s">
        <v>438</v>
      </c>
      <c r="C891" s="10"/>
      <c r="D891" s="10"/>
      <c r="E891" s="11"/>
      <c r="F891"/>
    </row>
    <row r="892" spans="1:6" x14ac:dyDescent="0.35">
      <c r="B892" s="12"/>
      <c r="C892" s="10"/>
      <c r="D892" s="10"/>
      <c r="E892" s="11"/>
      <c r="F892"/>
    </row>
    <row r="893" spans="1:6" ht="27" x14ac:dyDescent="0.35">
      <c r="B893" s="8" t="s">
        <v>439</v>
      </c>
      <c r="C893" s="10"/>
      <c r="D893" s="10"/>
      <c r="E893" s="11"/>
      <c r="F893"/>
    </row>
    <row r="894" spans="1:6" x14ac:dyDescent="0.35">
      <c r="B894" s="12"/>
      <c r="C894" s="10"/>
      <c r="D894" s="10"/>
      <c r="E894" s="11"/>
      <c r="F894"/>
    </row>
    <row r="895" spans="1:6" ht="40.5" x14ac:dyDescent="0.35">
      <c r="A895">
        <v>39</v>
      </c>
      <c r="B895" s="12" t="s">
        <v>440</v>
      </c>
      <c r="C895" s="10" t="s">
        <v>303</v>
      </c>
      <c r="D895" s="10">
        <v>1836</v>
      </c>
      <c r="E895" s="14"/>
      <c r="F895" s="13">
        <f>E895*D895</f>
        <v>0</v>
      </c>
    </row>
    <row r="896" spans="1:6" x14ac:dyDescent="0.35">
      <c r="B896" s="12"/>
      <c r="C896" s="10"/>
      <c r="D896" s="10"/>
      <c r="E896" s="11"/>
      <c r="F896"/>
    </row>
    <row r="897" spans="1:6" x14ac:dyDescent="0.35">
      <c r="B897" s="8" t="s">
        <v>441</v>
      </c>
      <c r="C897" s="10"/>
      <c r="D897" s="10"/>
      <c r="E897" s="11"/>
      <c r="F897"/>
    </row>
    <row r="898" spans="1:6" x14ac:dyDescent="0.35">
      <c r="B898" s="12"/>
      <c r="C898" s="10"/>
      <c r="D898" s="10"/>
      <c r="E898" s="11"/>
      <c r="F898"/>
    </row>
    <row r="899" spans="1:6" x14ac:dyDescent="0.35">
      <c r="B899" s="8" t="s">
        <v>442</v>
      </c>
      <c r="C899" s="10"/>
      <c r="D899" s="10"/>
      <c r="E899" s="11"/>
      <c r="F899"/>
    </row>
    <row r="900" spans="1:6" x14ac:dyDescent="0.35">
      <c r="B900" s="12"/>
      <c r="C900" s="10"/>
      <c r="D900" s="10"/>
      <c r="E900" s="11"/>
      <c r="F900"/>
    </row>
    <row r="901" spans="1:6" x14ac:dyDescent="0.35">
      <c r="B901" s="8" t="s">
        <v>443</v>
      </c>
      <c r="C901" s="10"/>
      <c r="D901" s="10"/>
      <c r="E901" s="11"/>
      <c r="F901"/>
    </row>
    <row r="902" spans="1:6" x14ac:dyDescent="0.35">
      <c r="B902" s="12"/>
      <c r="C902" s="10"/>
      <c r="D902" s="10"/>
      <c r="E902" s="11"/>
      <c r="F902"/>
    </row>
    <row r="903" spans="1:6" ht="135" x14ac:dyDescent="0.35">
      <c r="B903" s="12" t="s">
        <v>444</v>
      </c>
      <c r="C903" s="10"/>
      <c r="D903" s="10"/>
      <c r="E903" s="11"/>
      <c r="F903"/>
    </row>
    <row r="904" spans="1:6" x14ac:dyDescent="0.35">
      <c r="B904" s="12"/>
      <c r="C904" s="10"/>
      <c r="D904" s="10"/>
      <c r="E904" s="11"/>
      <c r="F904"/>
    </row>
    <row r="905" spans="1:6" x14ac:dyDescent="0.35">
      <c r="B905" s="8" t="s">
        <v>445</v>
      </c>
      <c r="C905" s="10"/>
      <c r="D905" s="10"/>
      <c r="E905" s="11"/>
      <c r="F905"/>
    </row>
    <row r="906" spans="1:6" x14ac:dyDescent="0.35">
      <c r="B906" s="12"/>
      <c r="C906" s="10"/>
      <c r="D906" s="10"/>
      <c r="E906" s="11"/>
      <c r="F906"/>
    </row>
    <row r="907" spans="1:6" ht="81" x14ac:dyDescent="0.35">
      <c r="A907">
        <v>40</v>
      </c>
      <c r="B907" s="12" t="s">
        <v>446</v>
      </c>
      <c r="C907" s="10" t="s">
        <v>306</v>
      </c>
      <c r="D907" s="10">
        <v>12</v>
      </c>
      <c r="E907" s="14"/>
      <c r="F907" s="13">
        <f>E907*D907</f>
        <v>0</v>
      </c>
    </row>
    <row r="908" spans="1:6" x14ac:dyDescent="0.35">
      <c r="B908" s="12"/>
      <c r="C908" s="10"/>
      <c r="D908" s="10"/>
      <c r="E908" s="11"/>
      <c r="F908"/>
    </row>
    <row r="909" spans="1:6" ht="94.5" x14ac:dyDescent="0.35">
      <c r="A909">
        <v>41</v>
      </c>
      <c r="B909" s="12" t="s">
        <v>447</v>
      </c>
      <c r="C909" s="10" t="s">
        <v>32</v>
      </c>
      <c r="D909" s="10">
        <v>1</v>
      </c>
      <c r="E909" s="14"/>
      <c r="F909" s="13">
        <f>E909*D909</f>
        <v>0</v>
      </c>
    </row>
    <row r="910" spans="1:6" x14ac:dyDescent="0.35">
      <c r="B910" s="12"/>
      <c r="C910" s="10"/>
      <c r="D910" s="10"/>
      <c r="E910" s="11"/>
      <c r="F910"/>
    </row>
    <row r="911" spans="1:6" ht="94.5" x14ac:dyDescent="0.35">
      <c r="A911">
        <v>42</v>
      </c>
      <c r="B911" s="12" t="s">
        <v>448</v>
      </c>
      <c r="C911" s="10" t="s">
        <v>32</v>
      </c>
      <c r="D911" s="10">
        <v>1</v>
      </c>
      <c r="E911" s="14"/>
      <c r="F911" s="13">
        <f>E911*D911</f>
        <v>0</v>
      </c>
    </row>
    <row r="912" spans="1:6" x14ac:dyDescent="0.35">
      <c r="B912" s="12"/>
      <c r="C912" s="10"/>
      <c r="D912" s="10"/>
      <c r="E912" s="11"/>
      <c r="F912"/>
    </row>
    <row r="913" spans="1:6" ht="94.5" x14ac:dyDescent="0.35">
      <c r="A913">
        <v>43</v>
      </c>
      <c r="B913" s="12" t="s">
        <v>449</v>
      </c>
      <c r="C913" s="10" t="s">
        <v>32</v>
      </c>
      <c r="D913" s="10">
        <v>1</v>
      </c>
      <c r="E913" s="14"/>
      <c r="F913" s="13">
        <f>E913*D913</f>
        <v>0</v>
      </c>
    </row>
    <row r="914" spans="1:6" x14ac:dyDescent="0.35">
      <c r="B914" s="12"/>
      <c r="C914" s="10"/>
      <c r="D914" s="10"/>
      <c r="E914" s="11"/>
      <c r="F914"/>
    </row>
    <row r="915" spans="1:6" ht="94.5" x14ac:dyDescent="0.35">
      <c r="A915">
        <v>44</v>
      </c>
      <c r="B915" s="12" t="s">
        <v>450</v>
      </c>
      <c r="C915" s="10" t="s">
        <v>32</v>
      </c>
      <c r="D915" s="10">
        <v>1</v>
      </c>
      <c r="E915" s="14"/>
      <c r="F915" s="13">
        <f>E915*D915</f>
        <v>0</v>
      </c>
    </row>
    <row r="916" spans="1:6" x14ac:dyDescent="0.35">
      <c r="B916" s="12"/>
      <c r="C916" s="10"/>
      <c r="D916" s="10"/>
      <c r="E916" s="11"/>
      <c r="F916"/>
    </row>
    <row r="917" spans="1:6" ht="81" x14ac:dyDescent="0.35">
      <c r="A917">
        <v>45</v>
      </c>
      <c r="B917" s="12" t="s">
        <v>451</v>
      </c>
      <c r="C917" s="10" t="s">
        <v>306</v>
      </c>
      <c r="D917" s="10">
        <v>8</v>
      </c>
      <c r="E917" s="14"/>
      <c r="F917" s="13">
        <f>E917*D917</f>
        <v>0</v>
      </c>
    </row>
    <row r="918" spans="1:6" x14ac:dyDescent="0.35">
      <c r="B918" s="12"/>
      <c r="C918" s="10"/>
      <c r="D918" s="10"/>
      <c r="E918" s="11"/>
      <c r="F918"/>
    </row>
    <row r="919" spans="1:6" ht="40.5" x14ac:dyDescent="0.35">
      <c r="A919">
        <v>46</v>
      </c>
      <c r="B919" s="12" t="s">
        <v>452</v>
      </c>
      <c r="C919" s="10" t="s">
        <v>32</v>
      </c>
      <c r="D919" s="10">
        <v>7</v>
      </c>
      <c r="E919" s="14"/>
      <c r="F919" s="13">
        <f>E919*D919</f>
        <v>0</v>
      </c>
    </row>
    <row r="920" spans="1:6" x14ac:dyDescent="0.35">
      <c r="B920" s="12"/>
      <c r="C920" s="10"/>
      <c r="D920" s="10"/>
      <c r="E920" s="11"/>
      <c r="F920"/>
    </row>
    <row r="921" spans="1:6" x14ac:dyDescent="0.35">
      <c r="B921" s="8" t="s">
        <v>442</v>
      </c>
      <c r="C921" s="10"/>
      <c r="D921" s="10"/>
      <c r="E921" s="11"/>
      <c r="F921"/>
    </row>
    <row r="922" spans="1:6" x14ac:dyDescent="0.35">
      <c r="B922" s="12"/>
      <c r="C922" s="10"/>
      <c r="D922" s="10"/>
      <c r="E922" s="11"/>
      <c r="F922"/>
    </row>
    <row r="923" spans="1:6" x14ac:dyDescent="0.35">
      <c r="B923" s="8" t="s">
        <v>453</v>
      </c>
      <c r="C923" s="10"/>
      <c r="D923" s="10"/>
      <c r="E923" s="11"/>
      <c r="F923"/>
    </row>
    <row r="924" spans="1:6" x14ac:dyDescent="0.35">
      <c r="B924" s="12"/>
      <c r="C924" s="10"/>
      <c r="D924" s="10"/>
      <c r="E924" s="11"/>
      <c r="F924"/>
    </row>
    <row r="925" spans="1:6" x14ac:dyDescent="0.35">
      <c r="A925">
        <v>47</v>
      </c>
      <c r="B925" s="12" t="s">
        <v>454</v>
      </c>
      <c r="C925" s="10" t="s">
        <v>297</v>
      </c>
      <c r="D925" s="10">
        <v>346</v>
      </c>
      <c r="E925" s="14"/>
      <c r="F925" s="13">
        <f>E925*D925</f>
        <v>0</v>
      </c>
    </row>
    <row r="926" spans="1:6" x14ac:dyDescent="0.35">
      <c r="B926" s="12"/>
      <c r="C926" s="10"/>
      <c r="D926" s="10"/>
      <c r="E926" s="11"/>
      <c r="F926"/>
    </row>
    <row r="927" spans="1:6" x14ac:dyDescent="0.35">
      <c r="A927">
        <v>48</v>
      </c>
      <c r="B927" s="12" t="s">
        <v>455</v>
      </c>
      <c r="C927" s="10" t="s">
        <v>297</v>
      </c>
      <c r="D927" s="10">
        <v>3640</v>
      </c>
      <c r="E927" s="14"/>
      <c r="F927" s="13">
        <f>E927*D927</f>
        <v>0</v>
      </c>
    </row>
    <row r="928" spans="1:6" x14ac:dyDescent="0.35">
      <c r="B928" s="12"/>
      <c r="C928" s="10"/>
      <c r="D928" s="10"/>
      <c r="E928" s="11"/>
      <c r="F928"/>
    </row>
    <row r="929" spans="1:6" x14ac:dyDescent="0.35">
      <c r="A929">
        <v>49</v>
      </c>
      <c r="B929" s="12" t="s">
        <v>456</v>
      </c>
      <c r="C929" s="10" t="s">
        <v>297</v>
      </c>
      <c r="D929" s="10">
        <v>113</v>
      </c>
      <c r="E929" s="14"/>
      <c r="F929" s="13">
        <f>E929*D929</f>
        <v>0</v>
      </c>
    </row>
    <row r="930" spans="1:6" x14ac:dyDescent="0.35">
      <c r="B930" s="12"/>
      <c r="C930" s="10"/>
      <c r="D930" s="10"/>
      <c r="E930" s="11"/>
      <c r="F930"/>
    </row>
    <row r="931" spans="1:6" x14ac:dyDescent="0.35">
      <c r="A931">
        <v>50</v>
      </c>
      <c r="B931" s="12" t="s">
        <v>457</v>
      </c>
      <c r="C931" s="10" t="s">
        <v>297</v>
      </c>
      <c r="D931" s="10">
        <v>525</v>
      </c>
      <c r="E931" s="14"/>
      <c r="F931" s="13">
        <f>E931*D931</f>
        <v>0</v>
      </c>
    </row>
    <row r="932" spans="1:6" x14ac:dyDescent="0.35">
      <c r="B932" s="12"/>
      <c r="C932" s="10"/>
      <c r="D932" s="10"/>
      <c r="E932" s="11"/>
      <c r="F932"/>
    </row>
    <row r="933" spans="1:6" x14ac:dyDescent="0.35">
      <c r="B933" s="8" t="s">
        <v>458</v>
      </c>
      <c r="C933" s="10"/>
      <c r="D933" s="10"/>
      <c r="E933" s="11"/>
      <c r="F933"/>
    </row>
    <row r="934" spans="1:6" x14ac:dyDescent="0.35">
      <c r="B934" s="12"/>
      <c r="C934" s="10"/>
      <c r="D934" s="10"/>
      <c r="E934" s="11"/>
      <c r="F934"/>
    </row>
    <row r="935" spans="1:6" x14ac:dyDescent="0.35">
      <c r="B935" s="8" t="s">
        <v>459</v>
      </c>
      <c r="C935" s="10"/>
      <c r="D935" s="10"/>
      <c r="E935" s="11"/>
      <c r="F935"/>
    </row>
    <row r="936" spans="1:6" x14ac:dyDescent="0.35">
      <c r="B936" s="12"/>
      <c r="C936" s="10"/>
      <c r="D936" s="10"/>
      <c r="E936" s="11"/>
      <c r="F936"/>
    </row>
    <row r="937" spans="1:6" x14ac:dyDescent="0.35">
      <c r="A937">
        <v>51</v>
      </c>
      <c r="B937" s="12" t="s">
        <v>460</v>
      </c>
      <c r="C937" s="10" t="s">
        <v>306</v>
      </c>
      <c r="D937" s="10">
        <v>9570</v>
      </c>
      <c r="E937" s="14"/>
      <c r="F937" s="13">
        <f>E937*D937</f>
        <v>0</v>
      </c>
    </row>
    <row r="938" spans="1:6" x14ac:dyDescent="0.35">
      <c r="B938" s="12"/>
      <c r="C938" s="10"/>
      <c r="D938" s="10"/>
      <c r="E938" s="11"/>
      <c r="F938"/>
    </row>
    <row r="939" spans="1:6" x14ac:dyDescent="0.35">
      <c r="B939" s="8" t="s">
        <v>461</v>
      </c>
      <c r="C939" s="10"/>
      <c r="D939" s="10"/>
      <c r="E939" s="11"/>
      <c r="F939"/>
    </row>
    <row r="940" spans="1:6" x14ac:dyDescent="0.35">
      <c r="B940" s="12"/>
      <c r="C940" s="10"/>
      <c r="D940" s="10"/>
      <c r="E940" s="11"/>
      <c r="F940"/>
    </row>
    <row r="941" spans="1:6" x14ac:dyDescent="0.35">
      <c r="B941" s="8" t="s">
        <v>462</v>
      </c>
      <c r="C941" s="10"/>
      <c r="D941" s="10"/>
      <c r="E941" s="11"/>
      <c r="F941"/>
    </row>
    <row r="942" spans="1:6" x14ac:dyDescent="0.35">
      <c r="B942" s="12"/>
      <c r="C942" s="10"/>
      <c r="D942" s="10"/>
      <c r="E942" s="11"/>
      <c r="F942"/>
    </row>
    <row r="943" spans="1:6" ht="27" x14ac:dyDescent="0.35">
      <c r="A943">
        <v>52</v>
      </c>
      <c r="B943" s="12" t="s">
        <v>463</v>
      </c>
      <c r="C943" s="10" t="s">
        <v>297</v>
      </c>
      <c r="D943" s="10">
        <v>359</v>
      </c>
      <c r="E943" s="14"/>
      <c r="F943" s="13">
        <f>E943*D943</f>
        <v>0</v>
      </c>
    </row>
    <row r="944" spans="1:6" x14ac:dyDescent="0.35">
      <c r="B944" s="12"/>
      <c r="C944" s="10"/>
      <c r="D944" s="10"/>
      <c r="E944" s="11"/>
      <c r="F944"/>
    </row>
    <row r="945" spans="1:6" x14ac:dyDescent="0.35">
      <c r="A945">
        <v>53</v>
      </c>
      <c r="B945" s="12" t="s">
        <v>464</v>
      </c>
      <c r="C945" s="10" t="s">
        <v>297</v>
      </c>
      <c r="D945" s="10">
        <v>166</v>
      </c>
      <c r="E945" s="14"/>
      <c r="F945" s="13">
        <f>E945*D945</f>
        <v>0</v>
      </c>
    </row>
    <row r="946" spans="1:6" x14ac:dyDescent="0.35">
      <c r="B946" s="12"/>
      <c r="C946" s="10"/>
      <c r="D946" s="10"/>
      <c r="E946" s="11"/>
      <c r="F946"/>
    </row>
    <row r="947" spans="1:6" x14ac:dyDescent="0.35">
      <c r="B947" s="8" t="s">
        <v>465</v>
      </c>
      <c r="C947" s="10"/>
      <c r="D947" s="10"/>
      <c r="E947" s="11"/>
      <c r="F947"/>
    </row>
    <row r="948" spans="1:6" x14ac:dyDescent="0.35">
      <c r="B948" s="12"/>
      <c r="C948" s="10"/>
      <c r="D948" s="10"/>
      <c r="E948" s="11"/>
      <c r="F948"/>
    </row>
    <row r="949" spans="1:6" x14ac:dyDescent="0.35">
      <c r="B949" s="8" t="s">
        <v>466</v>
      </c>
      <c r="C949" s="10"/>
      <c r="D949" s="10"/>
      <c r="E949" s="11"/>
      <c r="F949"/>
    </row>
    <row r="950" spans="1:6" x14ac:dyDescent="0.35">
      <c r="B950" s="12"/>
      <c r="C950" s="10"/>
      <c r="D950" s="10"/>
      <c r="E950" s="11"/>
      <c r="F950"/>
    </row>
    <row r="951" spans="1:6" ht="40.5" x14ac:dyDescent="0.35">
      <c r="A951">
        <v>54</v>
      </c>
      <c r="B951" s="12" t="s">
        <v>467</v>
      </c>
      <c r="C951" s="10" t="s">
        <v>306</v>
      </c>
      <c r="D951" s="10">
        <v>26</v>
      </c>
      <c r="E951" s="14"/>
      <c r="F951" s="13">
        <f>E951*D951</f>
        <v>0</v>
      </c>
    </row>
    <row r="952" spans="1:6" x14ac:dyDescent="0.35">
      <c r="B952" s="12"/>
      <c r="C952" s="10"/>
      <c r="D952" s="10"/>
      <c r="E952" s="11"/>
      <c r="F952"/>
    </row>
    <row r="953" spans="1:6" x14ac:dyDescent="0.35">
      <c r="B953" s="8" t="s">
        <v>468</v>
      </c>
      <c r="C953" s="10"/>
      <c r="D953" s="10"/>
      <c r="E953" s="11"/>
      <c r="F953"/>
    </row>
    <row r="954" spans="1:6" x14ac:dyDescent="0.35">
      <c r="B954" s="12"/>
      <c r="C954" s="10"/>
      <c r="D954" s="10"/>
      <c r="E954" s="11"/>
      <c r="F954"/>
    </row>
    <row r="955" spans="1:6" x14ac:dyDescent="0.35">
      <c r="B955" s="8" t="s">
        <v>469</v>
      </c>
      <c r="C955" s="10"/>
      <c r="D955" s="10"/>
      <c r="E955" s="11"/>
      <c r="F955"/>
    </row>
    <row r="956" spans="1:6" x14ac:dyDescent="0.35">
      <c r="B956" s="12"/>
      <c r="C956" s="10"/>
      <c r="D956" s="10"/>
      <c r="E956" s="11"/>
      <c r="F956"/>
    </row>
    <row r="957" spans="1:6" ht="81" x14ac:dyDescent="0.35">
      <c r="B957" s="8" t="s">
        <v>470</v>
      </c>
      <c r="C957" s="10"/>
      <c r="D957" s="10"/>
      <c r="E957" s="11"/>
      <c r="F957"/>
    </row>
    <row r="958" spans="1:6" x14ac:dyDescent="0.35">
      <c r="B958" s="12"/>
      <c r="C958" s="10"/>
      <c r="D958" s="10"/>
      <c r="E958" s="11"/>
      <c r="F958"/>
    </row>
    <row r="959" spans="1:6" ht="40.5" x14ac:dyDescent="0.35">
      <c r="A959">
        <v>55</v>
      </c>
      <c r="B959" s="12" t="s">
        <v>471</v>
      </c>
      <c r="C959" s="10" t="s">
        <v>303</v>
      </c>
      <c r="D959" s="10">
        <v>1107</v>
      </c>
      <c r="E959" s="14"/>
      <c r="F959" s="13">
        <f>E959*D959</f>
        <v>0</v>
      </c>
    </row>
    <row r="960" spans="1:6" x14ac:dyDescent="0.35">
      <c r="B960" s="12"/>
      <c r="C960" s="10"/>
      <c r="D960" s="10"/>
      <c r="E960" s="11"/>
      <c r="F960"/>
    </row>
    <row r="961" spans="1:6" x14ac:dyDescent="0.35">
      <c r="A961">
        <v>56</v>
      </c>
      <c r="B961" s="12" t="s">
        <v>472</v>
      </c>
      <c r="C961" s="10" t="s">
        <v>306</v>
      </c>
      <c r="D961" s="10">
        <v>17</v>
      </c>
      <c r="E961" s="14"/>
      <c r="F961" s="13">
        <f>E961*D961</f>
        <v>0</v>
      </c>
    </row>
    <row r="962" spans="1:6" x14ac:dyDescent="0.35">
      <c r="B962" s="12"/>
      <c r="C962" s="10"/>
      <c r="D962" s="10"/>
      <c r="E962" s="11"/>
      <c r="F962"/>
    </row>
    <row r="963" spans="1:6" x14ac:dyDescent="0.35">
      <c r="B963" s="8" t="s">
        <v>473</v>
      </c>
      <c r="C963" s="10"/>
      <c r="D963" s="10"/>
      <c r="E963" s="11"/>
      <c r="F963"/>
    </row>
    <row r="964" spans="1:6" x14ac:dyDescent="0.35">
      <c r="B964" s="12"/>
      <c r="C964" s="10"/>
      <c r="D964" s="10"/>
      <c r="E964" s="11"/>
      <c r="F964"/>
    </row>
    <row r="965" spans="1:6" x14ac:dyDescent="0.35">
      <c r="A965">
        <v>57</v>
      </c>
      <c r="B965" s="12" t="s">
        <v>474</v>
      </c>
      <c r="C965" s="10" t="s">
        <v>297</v>
      </c>
      <c r="D965" s="10">
        <v>620</v>
      </c>
      <c r="E965" s="14"/>
      <c r="F965" s="13">
        <f>E965*D965</f>
        <v>0</v>
      </c>
    </row>
    <row r="966" spans="1:6" x14ac:dyDescent="0.35">
      <c r="B966" s="12"/>
      <c r="C966" s="10"/>
      <c r="D966" s="10"/>
      <c r="E966" s="11"/>
      <c r="F966"/>
    </row>
    <row r="967" spans="1:6" x14ac:dyDescent="0.35">
      <c r="B967" s="8" t="s">
        <v>475</v>
      </c>
      <c r="C967" s="10"/>
      <c r="D967" s="10"/>
      <c r="E967" s="11"/>
      <c r="F967"/>
    </row>
    <row r="968" spans="1:6" x14ac:dyDescent="0.35">
      <c r="B968" s="12"/>
      <c r="C968" s="10"/>
      <c r="D968" s="10"/>
      <c r="E968" s="11"/>
      <c r="F968"/>
    </row>
    <row r="969" spans="1:6" x14ac:dyDescent="0.35">
      <c r="B969" s="8" t="s">
        <v>476</v>
      </c>
      <c r="C969" s="10"/>
      <c r="D969" s="10"/>
      <c r="E969" s="11"/>
      <c r="F969"/>
    </row>
    <row r="970" spans="1:6" x14ac:dyDescent="0.35">
      <c r="B970" s="12"/>
      <c r="C970" s="10"/>
      <c r="D970" s="10"/>
      <c r="E970" s="11"/>
      <c r="F970"/>
    </row>
    <row r="971" spans="1:6" ht="40.5" x14ac:dyDescent="0.35">
      <c r="B971" s="8" t="s">
        <v>477</v>
      </c>
      <c r="C971" s="10"/>
      <c r="D971" s="10"/>
      <c r="E971" s="11"/>
      <c r="F971"/>
    </row>
    <row r="972" spans="1:6" x14ac:dyDescent="0.35">
      <c r="B972" s="12"/>
      <c r="C972" s="10"/>
      <c r="D972" s="10"/>
      <c r="E972" s="11"/>
      <c r="F972"/>
    </row>
    <row r="973" spans="1:6" x14ac:dyDescent="0.35">
      <c r="A973">
        <v>58</v>
      </c>
      <c r="B973" s="12" t="s">
        <v>478</v>
      </c>
      <c r="C973" s="10" t="s">
        <v>303</v>
      </c>
      <c r="D973" s="10">
        <v>428</v>
      </c>
      <c r="E973" s="14"/>
      <c r="F973" s="13">
        <f>E973*D973</f>
        <v>0</v>
      </c>
    </row>
    <row r="974" spans="1:6" x14ac:dyDescent="0.35">
      <c r="B974" s="12"/>
      <c r="C974" s="10"/>
      <c r="D974" s="10"/>
      <c r="E974" s="11"/>
      <c r="F974"/>
    </row>
    <row r="975" spans="1:6" x14ac:dyDescent="0.35">
      <c r="A975">
        <v>59</v>
      </c>
      <c r="B975" s="12" t="s">
        <v>479</v>
      </c>
      <c r="C975" s="10" t="s">
        <v>303</v>
      </c>
      <c r="D975" s="10">
        <v>65</v>
      </c>
      <c r="E975" s="14"/>
      <c r="F975" s="13">
        <f>E975*D975</f>
        <v>0</v>
      </c>
    </row>
    <row r="976" spans="1:6" x14ac:dyDescent="0.35">
      <c r="B976" s="12"/>
      <c r="C976" s="10"/>
      <c r="D976" s="10"/>
      <c r="E976" s="11"/>
      <c r="F976"/>
    </row>
    <row r="977" spans="1:6" x14ac:dyDescent="0.35">
      <c r="B977" s="8" t="s">
        <v>480</v>
      </c>
      <c r="C977" s="10"/>
      <c r="D977" s="10"/>
      <c r="E977" s="11"/>
      <c r="F977"/>
    </row>
    <row r="978" spans="1:6" x14ac:dyDescent="0.35">
      <c r="B978" s="12"/>
      <c r="C978" s="10"/>
      <c r="D978" s="10"/>
      <c r="E978" s="11"/>
      <c r="F978"/>
    </row>
    <row r="979" spans="1:6" x14ac:dyDescent="0.35">
      <c r="B979" s="8" t="s">
        <v>481</v>
      </c>
      <c r="C979" s="10"/>
      <c r="D979" s="10"/>
      <c r="E979" s="11"/>
      <c r="F979"/>
    </row>
    <row r="980" spans="1:6" x14ac:dyDescent="0.35">
      <c r="B980" s="12"/>
      <c r="C980" s="10"/>
      <c r="D980" s="10"/>
      <c r="E980" s="11"/>
      <c r="F980"/>
    </row>
    <row r="981" spans="1:6" x14ac:dyDescent="0.35">
      <c r="A981">
        <v>60</v>
      </c>
      <c r="B981" s="12" t="s">
        <v>482</v>
      </c>
      <c r="C981" s="10" t="s">
        <v>306</v>
      </c>
      <c r="D981" s="10">
        <v>52</v>
      </c>
      <c r="E981" s="14"/>
      <c r="F981" s="13">
        <f>E981*D981</f>
        <v>0</v>
      </c>
    </row>
    <row r="982" spans="1:6" x14ac:dyDescent="0.35">
      <c r="B982" s="12"/>
      <c r="C982" s="10"/>
      <c r="D982" s="10"/>
      <c r="E982" s="11"/>
      <c r="F982"/>
    </row>
    <row r="983" spans="1:6" x14ac:dyDescent="0.35">
      <c r="B983" s="8" t="s">
        <v>483</v>
      </c>
      <c r="C983" s="10"/>
      <c r="D983" s="10"/>
      <c r="E983" s="11"/>
      <c r="F983"/>
    </row>
    <row r="984" spans="1:6" x14ac:dyDescent="0.35">
      <c r="B984" s="12"/>
      <c r="C984" s="10"/>
      <c r="D984" s="10"/>
      <c r="E984" s="11"/>
      <c r="F984"/>
    </row>
    <row r="985" spans="1:6" x14ac:dyDescent="0.35">
      <c r="B985" s="8" t="s">
        <v>484</v>
      </c>
      <c r="C985" s="10"/>
      <c r="D985" s="10"/>
      <c r="E985" s="11"/>
      <c r="F985"/>
    </row>
    <row r="986" spans="1:6" x14ac:dyDescent="0.35">
      <c r="B986" s="12"/>
      <c r="C986" s="10"/>
      <c r="D986" s="10"/>
      <c r="E986" s="11"/>
      <c r="F986"/>
    </row>
    <row r="987" spans="1:6" ht="27" x14ac:dyDescent="0.35">
      <c r="A987">
        <v>61</v>
      </c>
      <c r="B987" s="12" t="s">
        <v>485</v>
      </c>
      <c r="C987" s="10" t="s">
        <v>306</v>
      </c>
      <c r="D987" s="10">
        <v>29</v>
      </c>
      <c r="E987" s="14"/>
      <c r="F987" s="13">
        <f>E987*D987</f>
        <v>0</v>
      </c>
    </row>
    <row r="988" spans="1:6" x14ac:dyDescent="0.35">
      <c r="B988" s="12"/>
      <c r="C988" s="10"/>
      <c r="D988" s="10"/>
      <c r="E988" s="11"/>
      <c r="F988"/>
    </row>
    <row r="989" spans="1:6" ht="27" x14ac:dyDescent="0.35">
      <c r="A989">
        <v>62</v>
      </c>
      <c r="B989" s="12" t="s">
        <v>486</v>
      </c>
      <c r="C989" s="10" t="s">
        <v>306</v>
      </c>
      <c r="D989" s="10">
        <v>29</v>
      </c>
      <c r="E989" s="14"/>
      <c r="F989" s="13">
        <f>E989*D989</f>
        <v>0</v>
      </c>
    </row>
    <row r="990" spans="1:6" x14ac:dyDescent="0.35">
      <c r="B990" s="12"/>
      <c r="C990" s="10"/>
      <c r="D990" s="10"/>
      <c r="E990" s="11"/>
      <c r="F990"/>
    </row>
    <row r="991" spans="1:6" x14ac:dyDescent="0.35">
      <c r="A991">
        <v>63</v>
      </c>
      <c r="B991" s="12" t="s">
        <v>487</v>
      </c>
      <c r="C991" s="10" t="s">
        <v>306</v>
      </c>
      <c r="D991" s="10">
        <v>58</v>
      </c>
      <c r="E991" s="14"/>
      <c r="F991" s="13">
        <f>E991*D991</f>
        <v>0</v>
      </c>
    </row>
    <row r="992" spans="1:6" x14ac:dyDescent="0.35">
      <c r="B992" s="12"/>
      <c r="C992" s="10"/>
      <c r="D992" s="10"/>
      <c r="E992" s="11"/>
      <c r="F992"/>
    </row>
    <row r="993" spans="1:6" x14ac:dyDescent="0.35">
      <c r="B993" s="8" t="s">
        <v>488</v>
      </c>
      <c r="C993" s="10"/>
      <c r="D993" s="10"/>
      <c r="E993" s="11"/>
      <c r="F993"/>
    </row>
    <row r="994" spans="1:6" x14ac:dyDescent="0.35">
      <c r="B994" s="12"/>
      <c r="C994" s="10"/>
      <c r="D994" s="10"/>
      <c r="E994" s="11"/>
      <c r="F994"/>
    </row>
    <row r="995" spans="1:6" x14ac:dyDescent="0.35">
      <c r="B995" s="8" t="s">
        <v>489</v>
      </c>
      <c r="C995" s="10"/>
      <c r="D995" s="10"/>
      <c r="E995" s="11"/>
      <c r="F995"/>
    </row>
    <row r="996" spans="1:6" x14ac:dyDescent="0.35">
      <c r="B996" s="12"/>
      <c r="C996" s="10"/>
      <c r="D996" s="10"/>
      <c r="E996" s="11"/>
      <c r="F996"/>
    </row>
    <row r="997" spans="1:6" x14ac:dyDescent="0.35">
      <c r="A997">
        <v>64</v>
      </c>
      <c r="B997" s="12" t="s">
        <v>490</v>
      </c>
      <c r="C997" s="10" t="s">
        <v>306</v>
      </c>
      <c r="D997" s="10">
        <v>34</v>
      </c>
      <c r="E997" s="14"/>
      <c r="F997" s="13">
        <f>E997*D997</f>
        <v>0</v>
      </c>
    </row>
    <row r="998" spans="1:6" x14ac:dyDescent="0.35">
      <c r="B998" s="12"/>
      <c r="C998" s="10"/>
      <c r="D998" s="10"/>
      <c r="E998" s="11"/>
      <c r="F998"/>
    </row>
    <row r="999" spans="1:6" x14ac:dyDescent="0.35">
      <c r="B999" s="8" t="s">
        <v>458</v>
      </c>
      <c r="C999" s="10"/>
      <c r="D999" s="10"/>
      <c r="E999" s="11"/>
      <c r="F999"/>
    </row>
    <row r="1000" spans="1:6" x14ac:dyDescent="0.35">
      <c r="B1000" s="12"/>
      <c r="C1000" s="10"/>
      <c r="D1000" s="10"/>
      <c r="E1000" s="11"/>
      <c r="F1000"/>
    </row>
    <row r="1001" spans="1:6" x14ac:dyDescent="0.35">
      <c r="B1001" s="8" t="s">
        <v>491</v>
      </c>
      <c r="C1001" s="10"/>
      <c r="D1001" s="10"/>
      <c r="E1001" s="11"/>
      <c r="F1001"/>
    </row>
    <row r="1002" spans="1:6" x14ac:dyDescent="0.35">
      <c r="B1002" s="12"/>
      <c r="C1002" s="10"/>
      <c r="D1002" s="10"/>
      <c r="E1002" s="11"/>
      <c r="F1002"/>
    </row>
    <row r="1003" spans="1:6" ht="27" x14ac:dyDescent="0.35">
      <c r="A1003">
        <v>65</v>
      </c>
      <c r="B1003" s="12" t="s">
        <v>492</v>
      </c>
      <c r="C1003" s="10" t="s">
        <v>306</v>
      </c>
      <c r="D1003" s="10">
        <v>26</v>
      </c>
      <c r="E1003" s="14"/>
      <c r="F1003" s="13">
        <f>E1003*D1003</f>
        <v>0</v>
      </c>
    </row>
    <row r="1004" spans="1:6" x14ac:dyDescent="0.35">
      <c r="B1004" s="12"/>
      <c r="C1004" s="10"/>
      <c r="D1004" s="10"/>
      <c r="E1004" s="11"/>
      <c r="F1004"/>
    </row>
    <row r="1005" spans="1:6" x14ac:dyDescent="0.35">
      <c r="B1005" s="8" t="s">
        <v>493</v>
      </c>
      <c r="C1005" s="10"/>
      <c r="D1005" s="10"/>
      <c r="E1005" s="11"/>
      <c r="F1005"/>
    </row>
    <row r="1006" spans="1:6" x14ac:dyDescent="0.35">
      <c r="B1006" s="12"/>
      <c r="C1006" s="10"/>
      <c r="D1006" s="10"/>
      <c r="E1006" s="11"/>
      <c r="F1006"/>
    </row>
    <row r="1007" spans="1:6" x14ac:dyDescent="0.35">
      <c r="B1007" s="8" t="s">
        <v>494</v>
      </c>
      <c r="C1007" s="10"/>
      <c r="D1007" s="10"/>
      <c r="E1007" s="11"/>
      <c r="F1007"/>
    </row>
    <row r="1008" spans="1:6" x14ac:dyDescent="0.35">
      <c r="B1008" s="12"/>
      <c r="C1008" s="10"/>
      <c r="D1008" s="10"/>
      <c r="E1008" s="11"/>
      <c r="F1008"/>
    </row>
    <row r="1009" spans="1:6" x14ac:dyDescent="0.35">
      <c r="B1009" s="8" t="s">
        <v>495</v>
      </c>
      <c r="C1009" s="10"/>
      <c r="D1009" s="10"/>
      <c r="E1009" s="11"/>
      <c r="F1009"/>
    </row>
    <row r="1010" spans="1:6" x14ac:dyDescent="0.35">
      <c r="B1010" s="12"/>
      <c r="C1010" s="10"/>
      <c r="D1010" s="10"/>
      <c r="E1010" s="11"/>
      <c r="F1010"/>
    </row>
    <row r="1011" spans="1:6" ht="40.5" x14ac:dyDescent="0.35">
      <c r="A1011">
        <v>66</v>
      </c>
      <c r="B1011" s="12" t="s">
        <v>496</v>
      </c>
      <c r="C1011" s="10" t="s">
        <v>306</v>
      </c>
      <c r="D1011" s="10">
        <v>26</v>
      </c>
      <c r="E1011" s="14"/>
      <c r="F1011" s="13">
        <f>E1011*D1011</f>
        <v>0</v>
      </c>
    </row>
    <row r="1012" spans="1:6" x14ac:dyDescent="0.35">
      <c r="B1012" s="12"/>
      <c r="C1012" s="10"/>
      <c r="D1012" s="10"/>
      <c r="E1012" s="11"/>
      <c r="F1012"/>
    </row>
    <row r="1013" spans="1:6" x14ac:dyDescent="0.35">
      <c r="B1013" s="8" t="s">
        <v>497</v>
      </c>
      <c r="C1013" s="10"/>
      <c r="D1013" s="10"/>
      <c r="E1013" s="11"/>
      <c r="F1013"/>
    </row>
    <row r="1014" spans="1:6" x14ac:dyDescent="0.35">
      <c r="B1014" s="12"/>
      <c r="C1014" s="10"/>
      <c r="D1014" s="10"/>
      <c r="E1014" s="11"/>
      <c r="F1014"/>
    </row>
    <row r="1015" spans="1:6" x14ac:dyDescent="0.35">
      <c r="B1015" s="8" t="s">
        <v>498</v>
      </c>
      <c r="C1015" s="10"/>
      <c r="D1015" s="10"/>
      <c r="E1015" s="11"/>
      <c r="F1015"/>
    </row>
    <row r="1016" spans="1:6" x14ac:dyDescent="0.35">
      <c r="B1016" s="12"/>
      <c r="C1016" s="10"/>
      <c r="D1016" s="10"/>
      <c r="E1016" s="11"/>
      <c r="F1016"/>
    </row>
    <row r="1017" spans="1:6" x14ac:dyDescent="0.35">
      <c r="A1017">
        <v>67</v>
      </c>
      <c r="B1017" s="12" t="s">
        <v>499</v>
      </c>
      <c r="C1017" s="10" t="s">
        <v>306</v>
      </c>
      <c r="D1017" s="10">
        <v>17</v>
      </c>
      <c r="E1017" s="14"/>
      <c r="F1017" s="13">
        <f>E1017*D1017</f>
        <v>0</v>
      </c>
    </row>
    <row r="1018" spans="1:6" x14ac:dyDescent="0.35">
      <c r="B1018" s="12"/>
      <c r="C1018" s="10"/>
      <c r="D1018" s="10"/>
      <c r="E1018" s="11"/>
      <c r="F1018"/>
    </row>
    <row r="1019" spans="1:6" x14ac:dyDescent="0.35">
      <c r="B1019" s="8" t="s">
        <v>500</v>
      </c>
      <c r="C1019" s="10"/>
      <c r="D1019" s="10"/>
      <c r="E1019" s="11"/>
      <c r="F1019"/>
    </row>
    <row r="1020" spans="1:6" x14ac:dyDescent="0.35">
      <c r="B1020" s="12"/>
      <c r="C1020" s="10"/>
      <c r="D1020" s="10"/>
      <c r="E1020" s="11"/>
      <c r="F1020"/>
    </row>
    <row r="1021" spans="1:6" x14ac:dyDescent="0.35">
      <c r="A1021">
        <v>68</v>
      </c>
      <c r="B1021" s="12" t="s">
        <v>499</v>
      </c>
      <c r="C1021" s="10" t="s">
        <v>306</v>
      </c>
      <c r="D1021" s="10">
        <v>9</v>
      </c>
      <c r="E1021" s="14"/>
      <c r="F1021" s="13">
        <f>E1021*D1021</f>
        <v>0</v>
      </c>
    </row>
    <row r="1022" spans="1:6" x14ac:dyDescent="0.35">
      <c r="B1022" s="12"/>
      <c r="C1022" s="10"/>
      <c r="D1022" s="10"/>
      <c r="E1022" s="11"/>
      <c r="F1022"/>
    </row>
    <row r="1023" spans="1:6" x14ac:dyDescent="0.35">
      <c r="B1023" s="8" t="s">
        <v>501</v>
      </c>
      <c r="C1023" s="10"/>
      <c r="D1023" s="10"/>
      <c r="E1023" s="11"/>
      <c r="F1023"/>
    </row>
    <row r="1024" spans="1:6" x14ac:dyDescent="0.35">
      <c r="B1024" s="12"/>
      <c r="C1024" s="10"/>
      <c r="D1024" s="10"/>
      <c r="E1024" s="11"/>
      <c r="F1024"/>
    </row>
    <row r="1025" spans="1:6" x14ac:dyDescent="0.35">
      <c r="B1025" s="8" t="s">
        <v>502</v>
      </c>
      <c r="C1025" s="10"/>
      <c r="D1025" s="10"/>
      <c r="E1025" s="11"/>
      <c r="F1025"/>
    </row>
    <row r="1026" spans="1:6" x14ac:dyDescent="0.35">
      <c r="B1026" s="12"/>
      <c r="C1026" s="10"/>
      <c r="D1026" s="10"/>
      <c r="E1026" s="11"/>
      <c r="F1026"/>
    </row>
    <row r="1027" spans="1:6" ht="27" x14ac:dyDescent="0.35">
      <c r="A1027">
        <v>69</v>
      </c>
      <c r="B1027" s="12" t="s">
        <v>503</v>
      </c>
      <c r="C1027" s="10" t="s">
        <v>306</v>
      </c>
      <c r="D1027" s="10">
        <v>4</v>
      </c>
      <c r="E1027" s="14"/>
      <c r="F1027" s="13">
        <f>E1027*D1027</f>
        <v>0</v>
      </c>
    </row>
    <row r="1028" spans="1:6" x14ac:dyDescent="0.35">
      <c r="B1028" s="12"/>
      <c r="C1028" s="10"/>
      <c r="D1028" s="10"/>
      <c r="E1028" s="11"/>
      <c r="F1028"/>
    </row>
    <row r="1029" spans="1:6" ht="27" x14ac:dyDescent="0.35">
      <c r="A1029">
        <v>70</v>
      </c>
      <c r="B1029" s="12" t="s">
        <v>504</v>
      </c>
      <c r="C1029" s="10" t="s">
        <v>306</v>
      </c>
      <c r="D1029" s="10">
        <v>60</v>
      </c>
      <c r="E1029" s="14"/>
      <c r="F1029" s="13">
        <f>E1029*D1029</f>
        <v>0</v>
      </c>
    </row>
    <row r="1030" spans="1:6" x14ac:dyDescent="0.35">
      <c r="B1030" s="12"/>
      <c r="C1030" s="10"/>
      <c r="D1030" s="10"/>
      <c r="E1030" s="11"/>
      <c r="F1030"/>
    </row>
    <row r="1031" spans="1:6" x14ac:dyDescent="0.35">
      <c r="B1031" s="8" t="s">
        <v>505</v>
      </c>
      <c r="C1031" s="10"/>
      <c r="D1031" s="10"/>
      <c r="E1031" s="11"/>
      <c r="F1031"/>
    </row>
    <row r="1032" spans="1:6" x14ac:dyDescent="0.35">
      <c r="B1032" s="12"/>
      <c r="C1032" s="10"/>
      <c r="D1032" s="10"/>
      <c r="E1032" s="11"/>
      <c r="F1032"/>
    </row>
    <row r="1033" spans="1:6" x14ac:dyDescent="0.35">
      <c r="B1033" s="8" t="s">
        <v>506</v>
      </c>
      <c r="C1033" s="10"/>
      <c r="D1033" s="10"/>
      <c r="E1033" s="11"/>
      <c r="F1033"/>
    </row>
    <row r="1034" spans="1:6" x14ac:dyDescent="0.35">
      <c r="B1034" s="12"/>
      <c r="C1034" s="10"/>
      <c r="D1034" s="10"/>
      <c r="E1034" s="11"/>
      <c r="F1034"/>
    </row>
    <row r="1035" spans="1:6" x14ac:dyDescent="0.35">
      <c r="B1035" s="8" t="s">
        <v>507</v>
      </c>
      <c r="C1035" s="10"/>
      <c r="D1035" s="10"/>
      <c r="E1035" s="11"/>
      <c r="F1035"/>
    </row>
    <row r="1036" spans="1:6" x14ac:dyDescent="0.35">
      <c r="B1036" s="12"/>
      <c r="C1036" s="10"/>
      <c r="D1036" s="10"/>
      <c r="E1036" s="11"/>
      <c r="F1036"/>
    </row>
    <row r="1037" spans="1:6" x14ac:dyDescent="0.35">
      <c r="A1037">
        <v>71</v>
      </c>
      <c r="B1037" s="12" t="s">
        <v>508</v>
      </c>
      <c r="C1037" s="10" t="s">
        <v>303</v>
      </c>
      <c r="D1037" s="10">
        <v>1229</v>
      </c>
      <c r="E1037" s="14"/>
      <c r="F1037" s="13">
        <f>E1037*D1037</f>
        <v>0</v>
      </c>
    </row>
    <row r="1038" spans="1:6" x14ac:dyDescent="0.35">
      <c r="B1038" s="12"/>
      <c r="C1038" s="10"/>
      <c r="D1038" s="10"/>
      <c r="E1038" s="11"/>
      <c r="F1038"/>
    </row>
    <row r="1039" spans="1:6" x14ac:dyDescent="0.35">
      <c r="A1039">
        <v>72</v>
      </c>
      <c r="B1039" s="12" t="s">
        <v>509</v>
      </c>
      <c r="C1039" s="10" t="s">
        <v>303</v>
      </c>
      <c r="D1039" s="10">
        <v>234</v>
      </c>
      <c r="E1039" s="14"/>
      <c r="F1039" s="13">
        <f>E1039*D1039</f>
        <v>0</v>
      </c>
    </row>
    <row r="1040" spans="1:6" x14ac:dyDescent="0.35">
      <c r="B1040" s="12"/>
      <c r="C1040" s="10"/>
      <c r="D1040" s="10"/>
      <c r="E1040" s="11"/>
      <c r="F1040"/>
    </row>
    <row r="1041" spans="1:6" x14ac:dyDescent="0.35">
      <c r="B1041" s="8" t="s">
        <v>510</v>
      </c>
      <c r="C1041" s="10"/>
      <c r="D1041" s="10"/>
      <c r="E1041" s="11"/>
      <c r="F1041"/>
    </row>
    <row r="1042" spans="1:6" x14ac:dyDescent="0.35">
      <c r="B1042" s="12"/>
      <c r="C1042" s="10"/>
      <c r="D1042" s="10"/>
      <c r="E1042" s="11"/>
      <c r="F1042"/>
    </row>
    <row r="1043" spans="1:6" x14ac:dyDescent="0.35">
      <c r="B1043" s="8" t="s">
        <v>511</v>
      </c>
      <c r="C1043" s="10"/>
      <c r="D1043" s="10"/>
      <c r="E1043" s="11"/>
      <c r="F1043"/>
    </row>
    <row r="1044" spans="1:6" x14ac:dyDescent="0.35">
      <c r="B1044" s="12"/>
      <c r="C1044" s="10"/>
      <c r="D1044" s="10"/>
      <c r="E1044" s="11"/>
      <c r="F1044"/>
    </row>
    <row r="1045" spans="1:6" x14ac:dyDescent="0.35">
      <c r="A1045">
        <v>73</v>
      </c>
      <c r="B1045" s="12" t="s">
        <v>512</v>
      </c>
      <c r="C1045" s="10" t="s">
        <v>303</v>
      </c>
      <c r="D1045" s="10">
        <v>58</v>
      </c>
      <c r="E1045" s="14"/>
      <c r="F1045" s="13">
        <f>E1045*D1045</f>
        <v>0</v>
      </c>
    </row>
    <row r="1046" spans="1:6" x14ac:dyDescent="0.35">
      <c r="B1046" s="12"/>
      <c r="C1046" s="10"/>
      <c r="D1046" s="10"/>
      <c r="E1046" s="11"/>
      <c r="F1046"/>
    </row>
    <row r="1047" spans="1:6" x14ac:dyDescent="0.35">
      <c r="B1047" s="8" t="s">
        <v>513</v>
      </c>
      <c r="C1047" s="10"/>
      <c r="D1047" s="10"/>
      <c r="E1047" s="11"/>
      <c r="F1047"/>
    </row>
    <row r="1048" spans="1:6" x14ac:dyDescent="0.35">
      <c r="B1048" s="12"/>
      <c r="C1048" s="10"/>
      <c r="D1048" s="10"/>
      <c r="E1048" s="11"/>
      <c r="F1048"/>
    </row>
    <row r="1049" spans="1:6" x14ac:dyDescent="0.35">
      <c r="A1049">
        <v>74</v>
      </c>
      <c r="B1049" s="12" t="s">
        <v>512</v>
      </c>
      <c r="C1049" s="10" t="s">
        <v>303</v>
      </c>
      <c r="D1049" s="10">
        <v>94</v>
      </c>
      <c r="E1049" s="14"/>
      <c r="F1049" s="13">
        <f>E1049*D1049</f>
        <v>0</v>
      </c>
    </row>
    <row r="1050" spans="1:6" x14ac:dyDescent="0.35">
      <c r="B1050" s="12"/>
      <c r="C1050" s="10"/>
      <c r="D1050" s="10"/>
      <c r="E1050" s="11"/>
      <c r="F1050"/>
    </row>
    <row r="1051" spans="1:6" x14ac:dyDescent="0.35">
      <c r="B1051" s="8" t="s">
        <v>514</v>
      </c>
      <c r="C1051" s="10"/>
      <c r="D1051" s="10"/>
      <c r="E1051" s="11"/>
      <c r="F1051"/>
    </row>
    <row r="1052" spans="1:6" x14ac:dyDescent="0.35">
      <c r="B1052" s="12"/>
      <c r="C1052" s="10"/>
      <c r="D1052" s="10"/>
      <c r="E1052" s="11"/>
      <c r="F1052"/>
    </row>
    <row r="1053" spans="1:6" x14ac:dyDescent="0.35">
      <c r="B1053" s="8" t="s">
        <v>511</v>
      </c>
      <c r="C1053" s="10"/>
      <c r="D1053" s="10"/>
      <c r="E1053" s="11"/>
      <c r="F1053"/>
    </row>
    <row r="1054" spans="1:6" x14ac:dyDescent="0.35">
      <c r="B1054" s="12"/>
      <c r="C1054" s="10"/>
      <c r="D1054" s="10"/>
      <c r="E1054" s="11"/>
      <c r="F1054"/>
    </row>
    <row r="1055" spans="1:6" x14ac:dyDescent="0.35">
      <c r="A1055">
        <v>75</v>
      </c>
      <c r="B1055" s="12" t="s">
        <v>512</v>
      </c>
      <c r="C1055" s="10" t="s">
        <v>303</v>
      </c>
      <c r="D1055" s="10">
        <v>58</v>
      </c>
      <c r="E1055" s="14"/>
      <c r="F1055" s="13">
        <f>E1055*D1055</f>
        <v>0</v>
      </c>
    </row>
    <row r="1056" spans="1:6" x14ac:dyDescent="0.35">
      <c r="B1056" s="12"/>
      <c r="C1056" s="10"/>
      <c r="D1056" s="10"/>
      <c r="E1056" s="11"/>
      <c r="F1056"/>
    </row>
    <row r="1057" spans="1:6" x14ac:dyDescent="0.35">
      <c r="B1057" s="8" t="s">
        <v>513</v>
      </c>
      <c r="C1057" s="10"/>
      <c r="D1057" s="10"/>
      <c r="E1057" s="11"/>
      <c r="F1057"/>
    </row>
    <row r="1058" spans="1:6" x14ac:dyDescent="0.35">
      <c r="B1058" s="12"/>
      <c r="C1058" s="10"/>
      <c r="D1058" s="10"/>
      <c r="E1058" s="11"/>
      <c r="F1058"/>
    </row>
    <row r="1059" spans="1:6" x14ac:dyDescent="0.35">
      <c r="A1059">
        <v>76</v>
      </c>
      <c r="B1059" s="12" t="s">
        <v>512</v>
      </c>
      <c r="C1059" s="10" t="s">
        <v>303</v>
      </c>
      <c r="D1059" s="10">
        <v>94</v>
      </c>
      <c r="E1059" s="14"/>
      <c r="F1059" s="13">
        <f>E1059*D1059</f>
        <v>0</v>
      </c>
    </row>
    <row r="1060" spans="1:6" x14ac:dyDescent="0.35">
      <c r="B1060" s="12"/>
      <c r="C1060" s="10"/>
      <c r="D1060" s="10"/>
      <c r="E1060" s="11"/>
      <c r="F1060"/>
    </row>
    <row r="1061" spans="1:6" x14ac:dyDescent="0.35">
      <c r="B1061" s="8" t="s">
        <v>515</v>
      </c>
      <c r="C1061" s="10"/>
      <c r="D1061" s="10"/>
      <c r="E1061" s="11"/>
      <c r="F1061"/>
    </row>
    <row r="1062" spans="1:6" x14ac:dyDescent="0.35">
      <c r="B1062" s="12"/>
      <c r="C1062" s="10"/>
      <c r="D1062" s="10"/>
      <c r="E1062" s="11"/>
      <c r="F1062"/>
    </row>
    <row r="1063" spans="1:6" x14ac:dyDescent="0.35">
      <c r="B1063" s="8" t="s">
        <v>516</v>
      </c>
      <c r="C1063" s="10"/>
      <c r="D1063" s="10"/>
      <c r="E1063" s="11"/>
      <c r="F1063"/>
    </row>
    <row r="1064" spans="1:6" x14ac:dyDescent="0.35">
      <c r="B1064" s="12"/>
      <c r="C1064" s="10"/>
      <c r="D1064" s="10"/>
      <c r="E1064" s="11"/>
      <c r="F1064"/>
    </row>
    <row r="1065" spans="1:6" ht="40.5" x14ac:dyDescent="0.35">
      <c r="B1065" s="8" t="s">
        <v>517</v>
      </c>
      <c r="C1065" s="10"/>
      <c r="D1065" s="10"/>
      <c r="E1065" s="11"/>
      <c r="F1065"/>
    </row>
    <row r="1066" spans="1:6" x14ac:dyDescent="0.35">
      <c r="B1066" s="12"/>
      <c r="C1066" s="10"/>
      <c r="D1066" s="10"/>
      <c r="E1066" s="11"/>
      <c r="F1066"/>
    </row>
    <row r="1067" spans="1:6" x14ac:dyDescent="0.35">
      <c r="A1067">
        <v>77</v>
      </c>
      <c r="B1067" s="12" t="s">
        <v>518</v>
      </c>
      <c r="C1067" s="10" t="s">
        <v>303</v>
      </c>
      <c r="D1067" s="10">
        <v>679</v>
      </c>
      <c r="E1067" s="14"/>
      <c r="F1067" s="13">
        <f>E1067*D1067</f>
        <v>0</v>
      </c>
    </row>
    <row r="1068" spans="1:6" x14ac:dyDescent="0.35">
      <c r="B1068" s="12"/>
      <c r="C1068" s="10"/>
      <c r="D1068" s="10"/>
      <c r="E1068" s="11"/>
      <c r="F1068"/>
    </row>
    <row r="1069" spans="1:6" x14ac:dyDescent="0.35">
      <c r="A1069">
        <v>78</v>
      </c>
      <c r="B1069" s="12" t="s">
        <v>479</v>
      </c>
      <c r="C1069" s="10" t="s">
        <v>297</v>
      </c>
      <c r="D1069" s="10">
        <v>101</v>
      </c>
      <c r="E1069" s="14"/>
      <c r="F1069" s="13">
        <f>E1069*D1069</f>
        <v>0</v>
      </c>
    </row>
    <row r="1070" spans="1:6" x14ac:dyDescent="0.35">
      <c r="B1070" s="12"/>
      <c r="C1070" s="10"/>
      <c r="D1070" s="10"/>
      <c r="E1070" s="11"/>
      <c r="F1070"/>
    </row>
    <row r="1071" spans="1:6" x14ac:dyDescent="0.35">
      <c r="B1071" s="8" t="s">
        <v>519</v>
      </c>
      <c r="C1071" s="10"/>
      <c r="D1071" s="10"/>
      <c r="E1071" s="11"/>
      <c r="F1071"/>
    </row>
    <row r="1072" spans="1:6" x14ac:dyDescent="0.35">
      <c r="B1072" s="12"/>
      <c r="C1072" s="10"/>
      <c r="D1072" s="10"/>
      <c r="E1072" s="11"/>
      <c r="F1072"/>
    </row>
    <row r="1073" spans="1:6" x14ac:dyDescent="0.35">
      <c r="B1073" s="8" t="s">
        <v>520</v>
      </c>
      <c r="C1073" s="10"/>
      <c r="D1073" s="10"/>
      <c r="E1073" s="11"/>
      <c r="F1073"/>
    </row>
    <row r="1074" spans="1:6" x14ac:dyDescent="0.35">
      <c r="B1074" s="12"/>
      <c r="C1074" s="10"/>
      <c r="D1074" s="10"/>
      <c r="E1074" s="11"/>
      <c r="F1074"/>
    </row>
    <row r="1075" spans="1:6" x14ac:dyDescent="0.35">
      <c r="B1075" s="8" t="s">
        <v>521</v>
      </c>
      <c r="C1075" s="10"/>
      <c r="D1075" s="10"/>
      <c r="E1075" s="11"/>
      <c r="F1075"/>
    </row>
    <row r="1076" spans="1:6" x14ac:dyDescent="0.35">
      <c r="B1076" s="12"/>
      <c r="C1076" s="10"/>
      <c r="D1076" s="10"/>
      <c r="E1076" s="11"/>
      <c r="F1076"/>
    </row>
    <row r="1077" spans="1:6" ht="27" x14ac:dyDescent="0.35">
      <c r="A1077">
        <v>79</v>
      </c>
      <c r="B1077" s="12" t="s">
        <v>522</v>
      </c>
      <c r="C1077" s="10" t="s">
        <v>297</v>
      </c>
      <c r="D1077" s="10">
        <v>354</v>
      </c>
      <c r="E1077" s="14"/>
      <c r="F1077" s="13">
        <f>E1077*D1077</f>
        <v>0</v>
      </c>
    </row>
    <row r="1078" spans="1:6" x14ac:dyDescent="0.35">
      <c r="B1078" s="12"/>
      <c r="C1078" s="10"/>
      <c r="D1078" s="10"/>
      <c r="E1078" s="11"/>
      <c r="F1078"/>
    </row>
    <row r="1079" spans="1:6" x14ac:dyDescent="0.35">
      <c r="A1079">
        <v>80</v>
      </c>
      <c r="B1079" s="12" t="s">
        <v>523</v>
      </c>
      <c r="C1079" s="10" t="s">
        <v>306</v>
      </c>
      <c r="D1079" s="10">
        <v>34</v>
      </c>
      <c r="E1079" s="14"/>
      <c r="F1079" s="13">
        <f>E1079*D1079</f>
        <v>0</v>
      </c>
    </row>
    <row r="1080" spans="1:6" x14ac:dyDescent="0.35">
      <c r="B1080" s="12"/>
      <c r="C1080" s="10"/>
      <c r="D1080" s="10"/>
      <c r="E1080" s="11"/>
      <c r="F1080"/>
    </row>
    <row r="1081" spans="1:6" ht="27" x14ac:dyDescent="0.35">
      <c r="A1081">
        <v>81</v>
      </c>
      <c r="B1081" s="12" t="s">
        <v>524</v>
      </c>
      <c r="C1081" s="10" t="s">
        <v>306</v>
      </c>
      <c r="D1081" s="10">
        <v>45</v>
      </c>
      <c r="E1081" s="14"/>
      <c r="F1081" s="13">
        <f>E1081*D1081</f>
        <v>0</v>
      </c>
    </row>
    <row r="1082" spans="1:6" x14ac:dyDescent="0.35">
      <c r="B1082" s="12"/>
      <c r="C1082" s="10"/>
      <c r="D1082" s="10"/>
      <c r="E1082" s="11"/>
      <c r="F1082"/>
    </row>
    <row r="1083" spans="1:6" ht="27" x14ac:dyDescent="0.35">
      <c r="A1083">
        <v>82</v>
      </c>
      <c r="B1083" s="12" t="s">
        <v>525</v>
      </c>
      <c r="C1083" s="10" t="s">
        <v>297</v>
      </c>
      <c r="D1083" s="10">
        <v>180</v>
      </c>
      <c r="E1083" s="14"/>
      <c r="F1083" s="13">
        <f>E1083*D1083</f>
        <v>0</v>
      </c>
    </row>
    <row r="1084" spans="1:6" x14ac:dyDescent="0.35">
      <c r="B1084" s="12"/>
      <c r="C1084" s="10"/>
      <c r="D1084" s="10"/>
      <c r="E1084" s="11"/>
      <c r="F1084"/>
    </row>
    <row r="1085" spans="1:6" x14ac:dyDescent="0.35">
      <c r="A1085">
        <v>83</v>
      </c>
      <c r="B1085" s="12" t="s">
        <v>526</v>
      </c>
      <c r="C1085" s="10" t="s">
        <v>306</v>
      </c>
      <c r="D1085" s="10">
        <v>180</v>
      </c>
      <c r="E1085" s="14"/>
      <c r="F1085" s="13">
        <f>E1085*D1085</f>
        <v>0</v>
      </c>
    </row>
    <row r="1086" spans="1:6" x14ac:dyDescent="0.35">
      <c r="B1086" s="12"/>
      <c r="C1086" s="10"/>
      <c r="D1086" s="10"/>
      <c r="E1086" s="11"/>
      <c r="F1086"/>
    </row>
    <row r="1087" spans="1:6" x14ac:dyDescent="0.35">
      <c r="A1087">
        <v>84</v>
      </c>
      <c r="B1087" s="12" t="s">
        <v>527</v>
      </c>
      <c r="C1087" s="10" t="s">
        <v>306</v>
      </c>
      <c r="D1087" s="10">
        <v>31</v>
      </c>
      <c r="E1087" s="14"/>
      <c r="F1087" s="13">
        <f>E1087*D1087</f>
        <v>0</v>
      </c>
    </row>
    <row r="1088" spans="1:6" x14ac:dyDescent="0.35">
      <c r="B1088" s="12"/>
      <c r="C1088" s="10"/>
      <c r="D1088" s="10"/>
      <c r="E1088" s="11"/>
      <c r="F1088"/>
    </row>
    <row r="1089" spans="1:6" x14ac:dyDescent="0.35">
      <c r="B1089" s="8" t="s">
        <v>528</v>
      </c>
      <c r="C1089" s="10"/>
      <c r="D1089" s="10"/>
      <c r="E1089" s="11"/>
      <c r="F1089"/>
    </row>
    <row r="1090" spans="1:6" x14ac:dyDescent="0.35">
      <c r="B1090" s="12"/>
      <c r="C1090" s="10"/>
      <c r="D1090" s="10"/>
      <c r="E1090" s="11"/>
      <c r="F1090"/>
    </row>
    <row r="1091" spans="1:6" x14ac:dyDescent="0.35">
      <c r="B1091" s="8" t="s">
        <v>529</v>
      </c>
      <c r="C1091" s="10"/>
      <c r="D1091" s="10"/>
      <c r="E1091" s="11"/>
      <c r="F1091"/>
    </row>
    <row r="1092" spans="1:6" x14ac:dyDescent="0.35">
      <c r="B1092" s="12"/>
      <c r="C1092" s="10"/>
      <c r="D1092" s="10"/>
      <c r="E1092" s="11"/>
      <c r="F1092"/>
    </row>
    <row r="1093" spans="1:6" ht="40.5" x14ac:dyDescent="0.35">
      <c r="A1093">
        <v>85</v>
      </c>
      <c r="B1093" s="12" t="s">
        <v>530</v>
      </c>
      <c r="C1093" s="10" t="s">
        <v>306</v>
      </c>
      <c r="D1093" s="10">
        <v>9</v>
      </c>
      <c r="E1093" s="14"/>
      <c r="F1093" s="13">
        <f>E1093*D1093</f>
        <v>0</v>
      </c>
    </row>
    <row r="1094" spans="1:6" x14ac:dyDescent="0.35">
      <c r="B1094" s="12"/>
      <c r="C1094" s="10"/>
      <c r="D1094" s="10"/>
      <c r="E1094" s="11"/>
      <c r="F1094"/>
    </row>
    <row r="1095" spans="1:6" ht="27" x14ac:dyDescent="0.35">
      <c r="A1095">
        <v>86</v>
      </c>
      <c r="B1095" s="12" t="s">
        <v>531</v>
      </c>
      <c r="C1095" s="10" t="s">
        <v>306</v>
      </c>
      <c r="D1095" s="10">
        <v>1</v>
      </c>
      <c r="E1095" s="14"/>
      <c r="F1095" s="13">
        <f>E1095*D1095</f>
        <v>0</v>
      </c>
    </row>
    <row r="1096" spans="1:6" x14ac:dyDescent="0.35">
      <c r="B1096" s="12"/>
      <c r="C1096" s="10"/>
      <c r="D1096" s="10"/>
      <c r="E1096" s="11"/>
      <c r="F1096"/>
    </row>
    <row r="1097" spans="1:6" ht="54" x14ac:dyDescent="0.35">
      <c r="A1097">
        <v>87</v>
      </c>
      <c r="B1097" s="12" t="s">
        <v>532</v>
      </c>
      <c r="C1097" s="10" t="s">
        <v>306</v>
      </c>
      <c r="D1097" s="10">
        <v>6</v>
      </c>
      <c r="E1097" s="14"/>
      <c r="F1097" s="13">
        <f>E1097*D1097</f>
        <v>0</v>
      </c>
    </row>
    <row r="1098" spans="1:6" x14ac:dyDescent="0.35">
      <c r="B1098" s="12"/>
      <c r="C1098" s="10"/>
      <c r="D1098" s="10"/>
      <c r="E1098" s="11"/>
      <c r="F1098"/>
    </row>
    <row r="1099" spans="1:6" x14ac:dyDescent="0.35">
      <c r="B1099" s="8" t="s">
        <v>533</v>
      </c>
      <c r="C1099" s="10"/>
      <c r="D1099" s="10"/>
      <c r="E1099" s="11"/>
      <c r="F1099"/>
    </row>
    <row r="1100" spans="1:6" x14ac:dyDescent="0.35">
      <c r="B1100" s="12"/>
      <c r="C1100" s="10"/>
      <c r="D1100" s="10"/>
      <c r="E1100" s="11"/>
      <c r="F1100"/>
    </row>
    <row r="1101" spans="1:6" x14ac:dyDescent="0.35">
      <c r="B1101" s="8" t="s">
        <v>534</v>
      </c>
      <c r="C1101" s="10"/>
      <c r="D1101" s="10"/>
      <c r="E1101" s="11"/>
      <c r="F1101"/>
    </row>
    <row r="1102" spans="1:6" x14ac:dyDescent="0.35">
      <c r="B1102" s="12"/>
      <c r="C1102" s="10"/>
      <c r="D1102" s="10"/>
      <c r="E1102" s="11"/>
      <c r="F1102"/>
    </row>
    <row r="1103" spans="1:6" x14ac:dyDescent="0.35">
      <c r="A1103">
        <v>88</v>
      </c>
      <c r="B1103" s="12" t="s">
        <v>535</v>
      </c>
      <c r="C1103" s="10" t="s">
        <v>306</v>
      </c>
      <c r="D1103" s="10">
        <v>6</v>
      </c>
      <c r="E1103" s="14"/>
      <c r="F1103" s="13">
        <f>E1103*D1103</f>
        <v>0</v>
      </c>
    </row>
    <row r="1104" spans="1:6" x14ac:dyDescent="0.35">
      <c r="B1104" s="12"/>
      <c r="C1104" s="10"/>
      <c r="D1104" s="10"/>
      <c r="E1104" s="11"/>
      <c r="F1104"/>
    </row>
    <row r="1105" spans="1:6" x14ac:dyDescent="0.35">
      <c r="A1105">
        <v>89</v>
      </c>
      <c r="B1105" s="12" t="s">
        <v>536</v>
      </c>
      <c r="C1105" s="10" t="s">
        <v>306</v>
      </c>
      <c r="D1105" s="10">
        <v>6</v>
      </c>
      <c r="E1105" s="14"/>
      <c r="F1105" s="13">
        <f>E1105*D1105</f>
        <v>0</v>
      </c>
    </row>
    <row r="1106" spans="1:6" x14ac:dyDescent="0.35">
      <c r="B1106" s="12"/>
      <c r="C1106" s="10"/>
      <c r="D1106" s="10"/>
      <c r="E1106" s="11"/>
      <c r="F1106"/>
    </row>
    <row r="1107" spans="1:6" x14ac:dyDescent="0.35">
      <c r="B1107" s="8" t="s">
        <v>537</v>
      </c>
      <c r="C1107" s="10"/>
      <c r="D1107" s="10"/>
      <c r="E1107" s="11"/>
      <c r="F1107"/>
    </row>
    <row r="1108" spans="1:6" x14ac:dyDescent="0.35">
      <c r="B1108" s="12"/>
      <c r="C1108" s="10"/>
      <c r="D1108" s="10"/>
      <c r="E1108" s="11"/>
      <c r="F1108"/>
    </row>
    <row r="1109" spans="1:6" x14ac:dyDescent="0.35">
      <c r="B1109" s="8" t="s">
        <v>538</v>
      </c>
      <c r="C1109" s="10"/>
      <c r="D1109" s="10"/>
      <c r="E1109" s="11"/>
      <c r="F1109"/>
    </row>
    <row r="1110" spans="1:6" x14ac:dyDescent="0.35">
      <c r="B1110" s="12"/>
      <c r="C1110" s="10"/>
      <c r="D1110" s="10"/>
      <c r="E1110" s="11"/>
      <c r="F1110"/>
    </row>
    <row r="1111" spans="1:6" x14ac:dyDescent="0.35">
      <c r="A1111">
        <v>90</v>
      </c>
      <c r="B1111" s="12" t="s">
        <v>539</v>
      </c>
      <c r="C1111" s="10" t="s">
        <v>297</v>
      </c>
      <c r="D1111" s="10">
        <v>12</v>
      </c>
      <c r="E1111" s="14"/>
      <c r="F1111" s="13">
        <f>E1111*D1111</f>
        <v>0</v>
      </c>
    </row>
    <row r="1112" spans="1:6" x14ac:dyDescent="0.35">
      <c r="B1112" s="12"/>
      <c r="C1112" s="10"/>
      <c r="D1112" s="10"/>
      <c r="E1112" s="11"/>
      <c r="F1112"/>
    </row>
    <row r="1113" spans="1:6" x14ac:dyDescent="0.35">
      <c r="B1113" s="8" t="s">
        <v>540</v>
      </c>
      <c r="C1113" s="10"/>
      <c r="D1113" s="10"/>
      <c r="E1113" s="11"/>
      <c r="F1113"/>
    </row>
    <row r="1114" spans="1:6" x14ac:dyDescent="0.35">
      <c r="B1114" s="12"/>
      <c r="C1114" s="10"/>
      <c r="D1114" s="10"/>
      <c r="E1114" s="11"/>
      <c r="F1114"/>
    </row>
    <row r="1115" spans="1:6" ht="27" x14ac:dyDescent="0.35">
      <c r="A1115">
        <v>91</v>
      </c>
      <c r="B1115" s="12" t="s">
        <v>541</v>
      </c>
      <c r="C1115" s="10" t="s">
        <v>306</v>
      </c>
      <c r="D1115" s="10">
        <v>6</v>
      </c>
      <c r="E1115" s="14"/>
      <c r="F1115" s="13">
        <f>E1115*D1115</f>
        <v>0</v>
      </c>
    </row>
    <row r="1116" spans="1:6" x14ac:dyDescent="0.35">
      <c r="B1116" s="12"/>
      <c r="C1116" s="10"/>
      <c r="D1116" s="10"/>
      <c r="E1116" s="11"/>
      <c r="F1116"/>
    </row>
    <row r="1117" spans="1:6" x14ac:dyDescent="0.35">
      <c r="B1117" s="8" t="s">
        <v>542</v>
      </c>
      <c r="C1117" s="10"/>
      <c r="D1117" s="10"/>
      <c r="E1117" s="11"/>
      <c r="F1117"/>
    </row>
    <row r="1118" spans="1:6" x14ac:dyDescent="0.35">
      <c r="B1118" s="12"/>
      <c r="C1118" s="10"/>
      <c r="D1118" s="10"/>
      <c r="E1118" s="11"/>
      <c r="F1118"/>
    </row>
    <row r="1119" spans="1:6" x14ac:dyDescent="0.35">
      <c r="A1119">
        <v>92</v>
      </c>
      <c r="B1119" s="12" t="s">
        <v>543</v>
      </c>
      <c r="C1119" s="10" t="s">
        <v>297</v>
      </c>
      <c r="D1119" s="10">
        <v>30</v>
      </c>
      <c r="E1119" s="14"/>
      <c r="F1119" s="13">
        <f>E1119*D1119</f>
        <v>0</v>
      </c>
    </row>
    <row r="1120" spans="1:6" x14ac:dyDescent="0.35">
      <c r="B1120" s="12"/>
      <c r="C1120" s="10"/>
      <c r="D1120" s="10"/>
      <c r="E1120" s="11"/>
      <c r="F1120"/>
    </row>
    <row r="1121" spans="1:6" x14ac:dyDescent="0.35">
      <c r="B1121" s="8" t="s">
        <v>544</v>
      </c>
      <c r="C1121" s="10"/>
      <c r="D1121" s="10"/>
      <c r="E1121" s="11"/>
      <c r="F1121"/>
    </row>
    <row r="1122" spans="1:6" x14ac:dyDescent="0.35">
      <c r="B1122" s="12"/>
      <c r="C1122" s="10"/>
      <c r="D1122" s="10"/>
      <c r="E1122" s="11"/>
      <c r="F1122"/>
    </row>
    <row r="1123" spans="1:6" x14ac:dyDescent="0.35">
      <c r="A1123">
        <v>93</v>
      </c>
      <c r="B1123" s="12" t="s">
        <v>545</v>
      </c>
      <c r="C1123" s="10" t="s">
        <v>306</v>
      </c>
      <c r="D1123" s="10">
        <v>6</v>
      </c>
      <c r="E1123" s="14"/>
      <c r="F1123" s="13">
        <f>E1123*D1123</f>
        <v>0</v>
      </c>
    </row>
    <row r="1124" spans="1:6" x14ac:dyDescent="0.35">
      <c r="B1124" s="12"/>
      <c r="C1124" s="10"/>
      <c r="D1124" s="10"/>
      <c r="E1124" s="11"/>
      <c r="F1124"/>
    </row>
    <row r="1125" spans="1:6" x14ac:dyDescent="0.35">
      <c r="A1125">
        <v>94</v>
      </c>
      <c r="B1125" s="12" t="s">
        <v>546</v>
      </c>
      <c r="C1125" s="10" t="s">
        <v>306</v>
      </c>
      <c r="D1125" s="10">
        <v>6</v>
      </c>
      <c r="E1125" s="14"/>
      <c r="F1125" s="13">
        <f>E1125*D1125</f>
        <v>0</v>
      </c>
    </row>
    <row r="1126" spans="1:6" x14ac:dyDescent="0.35">
      <c r="B1126" s="12"/>
      <c r="C1126" s="10"/>
      <c r="D1126" s="10"/>
      <c r="E1126" s="11"/>
      <c r="F1126"/>
    </row>
    <row r="1127" spans="1:6" x14ac:dyDescent="0.35">
      <c r="A1127">
        <v>95</v>
      </c>
      <c r="B1127" s="12" t="s">
        <v>547</v>
      </c>
      <c r="C1127" s="10" t="s">
        <v>306</v>
      </c>
      <c r="D1127" s="10">
        <v>6</v>
      </c>
      <c r="E1127" s="14"/>
      <c r="F1127" s="13">
        <f>E1127*D1127</f>
        <v>0</v>
      </c>
    </row>
    <row r="1128" spans="1:6" x14ac:dyDescent="0.35">
      <c r="B1128" s="12"/>
      <c r="C1128" s="10"/>
      <c r="D1128" s="10"/>
      <c r="E1128" s="11"/>
      <c r="F1128"/>
    </row>
    <row r="1129" spans="1:6" x14ac:dyDescent="0.35">
      <c r="B1129" s="8" t="s">
        <v>548</v>
      </c>
      <c r="C1129" s="10"/>
      <c r="D1129" s="10"/>
      <c r="E1129" s="11"/>
      <c r="F1129"/>
    </row>
    <row r="1130" spans="1:6" x14ac:dyDescent="0.35">
      <c r="B1130" s="12"/>
      <c r="C1130" s="10"/>
      <c r="D1130" s="10"/>
      <c r="E1130" s="11"/>
      <c r="F1130"/>
    </row>
    <row r="1131" spans="1:6" x14ac:dyDescent="0.35">
      <c r="B1131" s="8" t="s">
        <v>549</v>
      </c>
      <c r="C1131" s="10"/>
      <c r="D1131" s="10"/>
      <c r="E1131" s="11"/>
      <c r="F1131"/>
    </row>
    <row r="1132" spans="1:6" x14ac:dyDescent="0.35">
      <c r="B1132" s="12"/>
      <c r="C1132" s="10"/>
      <c r="D1132" s="10"/>
      <c r="E1132" s="11"/>
      <c r="F1132"/>
    </row>
    <row r="1133" spans="1:6" x14ac:dyDescent="0.35">
      <c r="A1133">
        <v>96</v>
      </c>
      <c r="B1133" s="12" t="s">
        <v>550</v>
      </c>
      <c r="C1133" s="10" t="s">
        <v>297</v>
      </c>
      <c r="D1133" s="10">
        <v>18</v>
      </c>
      <c r="E1133" s="14"/>
      <c r="F1133" s="13">
        <f>E1133*D1133</f>
        <v>0</v>
      </c>
    </row>
    <row r="1134" spans="1:6" x14ac:dyDescent="0.35">
      <c r="B1134" s="12"/>
      <c r="C1134" s="10"/>
      <c r="D1134" s="10"/>
      <c r="E1134" s="11"/>
      <c r="F1134"/>
    </row>
    <row r="1135" spans="1:6" x14ac:dyDescent="0.35">
      <c r="A1135">
        <v>97</v>
      </c>
      <c r="B1135" s="12" t="s">
        <v>551</v>
      </c>
      <c r="C1135" s="10" t="s">
        <v>297</v>
      </c>
      <c r="D1135" s="10">
        <v>18</v>
      </c>
      <c r="E1135" s="14"/>
      <c r="F1135" s="13">
        <f>E1135*D1135</f>
        <v>0</v>
      </c>
    </row>
    <row r="1136" spans="1:6" x14ac:dyDescent="0.35">
      <c r="B1136" s="12"/>
      <c r="C1136" s="10"/>
      <c r="D1136" s="10"/>
      <c r="E1136" s="11"/>
      <c r="F1136"/>
    </row>
    <row r="1137" spans="1:6" x14ac:dyDescent="0.35">
      <c r="B1137" s="8" t="s">
        <v>552</v>
      </c>
      <c r="C1137" s="10"/>
      <c r="D1137" s="10"/>
      <c r="E1137" s="11"/>
      <c r="F1137"/>
    </row>
    <row r="1138" spans="1:6" x14ac:dyDescent="0.35">
      <c r="B1138" s="12"/>
      <c r="C1138" s="10"/>
      <c r="D1138" s="10"/>
      <c r="E1138" s="11"/>
      <c r="F1138"/>
    </row>
    <row r="1139" spans="1:6" x14ac:dyDescent="0.35">
      <c r="A1139">
        <v>98</v>
      </c>
      <c r="B1139" s="12" t="s">
        <v>553</v>
      </c>
      <c r="C1139" s="10" t="s">
        <v>306</v>
      </c>
      <c r="D1139" s="10">
        <v>18</v>
      </c>
      <c r="E1139" s="14"/>
      <c r="F1139" s="13">
        <f>E1139*D1139</f>
        <v>0</v>
      </c>
    </row>
    <row r="1140" spans="1:6" x14ac:dyDescent="0.35">
      <c r="B1140" s="12"/>
      <c r="C1140" s="10"/>
      <c r="D1140" s="10"/>
      <c r="E1140" s="11"/>
      <c r="F1140"/>
    </row>
    <row r="1141" spans="1:6" x14ac:dyDescent="0.35">
      <c r="B1141" s="8" t="s">
        <v>554</v>
      </c>
      <c r="C1141" s="10"/>
      <c r="D1141" s="10"/>
      <c r="E1141" s="11"/>
      <c r="F1141"/>
    </row>
    <row r="1142" spans="1:6" x14ac:dyDescent="0.35">
      <c r="B1142" s="12"/>
      <c r="C1142" s="10"/>
      <c r="D1142" s="10"/>
      <c r="E1142" s="11"/>
      <c r="F1142"/>
    </row>
    <row r="1143" spans="1:6" x14ac:dyDescent="0.35">
      <c r="A1143">
        <v>99</v>
      </c>
      <c r="B1143" s="12" t="s">
        <v>553</v>
      </c>
      <c r="C1143" s="10" t="s">
        <v>306</v>
      </c>
      <c r="D1143" s="10">
        <v>18</v>
      </c>
      <c r="E1143" s="14"/>
      <c r="F1143" s="13">
        <f>E1143*D1143</f>
        <v>0</v>
      </c>
    </row>
    <row r="1144" spans="1:6" x14ac:dyDescent="0.35">
      <c r="B1144" s="12"/>
      <c r="C1144" s="10"/>
      <c r="D1144" s="10"/>
      <c r="E1144" s="11"/>
      <c r="F1144"/>
    </row>
    <row r="1145" spans="1:6" x14ac:dyDescent="0.35">
      <c r="B1145" s="8" t="s">
        <v>555</v>
      </c>
      <c r="C1145" s="10"/>
      <c r="D1145" s="10"/>
      <c r="E1145" s="11"/>
      <c r="F1145"/>
    </row>
    <row r="1146" spans="1:6" x14ac:dyDescent="0.35">
      <c r="B1146" s="12"/>
      <c r="C1146" s="10"/>
      <c r="D1146" s="10"/>
      <c r="E1146" s="11"/>
      <c r="F1146"/>
    </row>
    <row r="1147" spans="1:6" ht="40.5" x14ac:dyDescent="0.35">
      <c r="A1147">
        <v>100</v>
      </c>
      <c r="B1147" s="12" t="s">
        <v>556</v>
      </c>
      <c r="C1147" s="10" t="s">
        <v>306</v>
      </c>
      <c r="D1147" s="10">
        <v>6</v>
      </c>
      <c r="E1147" s="14"/>
      <c r="F1147" s="13">
        <f>E1147*D1147</f>
        <v>0</v>
      </c>
    </row>
    <row r="1148" spans="1:6" x14ac:dyDescent="0.35">
      <c r="B1148" s="12"/>
      <c r="C1148" s="10"/>
      <c r="D1148" s="10"/>
      <c r="E1148" s="11"/>
      <c r="F1148"/>
    </row>
    <row r="1149" spans="1:6" x14ac:dyDescent="0.35">
      <c r="B1149" s="8" t="s">
        <v>557</v>
      </c>
      <c r="C1149" s="10"/>
      <c r="D1149" s="10"/>
      <c r="E1149" s="11"/>
      <c r="F1149"/>
    </row>
    <row r="1150" spans="1:6" x14ac:dyDescent="0.35">
      <c r="B1150" s="12"/>
      <c r="C1150" s="10"/>
      <c r="D1150" s="10"/>
      <c r="E1150" s="11"/>
      <c r="F1150"/>
    </row>
    <row r="1151" spans="1:6" ht="27" x14ac:dyDescent="0.35">
      <c r="A1151">
        <v>101</v>
      </c>
      <c r="B1151" s="12" t="s">
        <v>558</v>
      </c>
      <c r="C1151" s="10" t="s">
        <v>32</v>
      </c>
      <c r="D1151" s="10">
        <v>1</v>
      </c>
      <c r="E1151" s="14"/>
      <c r="F1151" s="13">
        <f>E1151*D1151</f>
        <v>0</v>
      </c>
    </row>
    <row r="1152" spans="1:6" x14ac:dyDescent="0.35">
      <c r="B1152" s="12"/>
      <c r="C1152" s="10"/>
      <c r="D1152" s="10"/>
      <c r="E1152" s="11"/>
      <c r="F1152"/>
    </row>
    <row r="1153" spans="1:6" x14ac:dyDescent="0.35">
      <c r="B1153" s="8" t="s">
        <v>559</v>
      </c>
      <c r="C1153" s="10"/>
      <c r="D1153" s="10"/>
      <c r="E1153" s="11"/>
      <c r="F1153"/>
    </row>
    <row r="1154" spans="1:6" x14ac:dyDescent="0.35">
      <c r="B1154" s="12"/>
      <c r="C1154" s="10"/>
      <c r="D1154" s="10"/>
      <c r="E1154" s="11"/>
      <c r="F1154"/>
    </row>
    <row r="1155" spans="1:6" x14ac:dyDescent="0.35">
      <c r="B1155" s="8" t="s">
        <v>560</v>
      </c>
      <c r="C1155" s="10"/>
      <c r="D1155" s="10"/>
      <c r="E1155" s="11"/>
      <c r="F1155"/>
    </row>
    <row r="1156" spans="1:6" x14ac:dyDescent="0.35">
      <c r="B1156" s="12"/>
      <c r="C1156" s="10"/>
      <c r="D1156" s="10"/>
      <c r="E1156" s="11"/>
      <c r="F1156"/>
    </row>
    <row r="1157" spans="1:6" x14ac:dyDescent="0.35">
      <c r="B1157" s="8" t="s">
        <v>561</v>
      </c>
      <c r="C1157" s="10"/>
      <c r="D1157" s="10"/>
      <c r="E1157" s="11"/>
      <c r="F1157"/>
    </row>
    <row r="1158" spans="1:6" x14ac:dyDescent="0.35">
      <c r="B1158" s="12"/>
      <c r="C1158" s="10"/>
      <c r="D1158" s="10"/>
      <c r="E1158" s="11"/>
      <c r="F1158"/>
    </row>
    <row r="1159" spans="1:6" x14ac:dyDescent="0.35">
      <c r="A1159">
        <v>102</v>
      </c>
      <c r="B1159" s="12" t="s">
        <v>562</v>
      </c>
      <c r="C1159" s="10" t="s">
        <v>303</v>
      </c>
      <c r="D1159" s="10">
        <v>105</v>
      </c>
      <c r="E1159" s="14"/>
      <c r="F1159" s="13">
        <f>E1159*D1159</f>
        <v>0</v>
      </c>
    </row>
    <row r="1160" spans="1:6" x14ac:dyDescent="0.35">
      <c r="B1160" s="12"/>
      <c r="C1160" s="10"/>
      <c r="D1160" s="10"/>
      <c r="E1160" s="11"/>
      <c r="F1160"/>
    </row>
    <row r="1161" spans="1:6" x14ac:dyDescent="0.35">
      <c r="B1161" s="8" t="s">
        <v>563</v>
      </c>
      <c r="C1161" s="10"/>
      <c r="D1161" s="10"/>
      <c r="E1161" s="11"/>
      <c r="F1161"/>
    </row>
    <row r="1162" spans="1:6" x14ac:dyDescent="0.35">
      <c r="B1162" s="12"/>
      <c r="C1162" s="10"/>
      <c r="D1162" s="10"/>
      <c r="E1162" s="11"/>
      <c r="F1162"/>
    </row>
    <row r="1163" spans="1:6" x14ac:dyDescent="0.35">
      <c r="B1163" s="8" t="s">
        <v>564</v>
      </c>
      <c r="C1163" s="10"/>
      <c r="D1163" s="10"/>
      <c r="E1163" s="11"/>
      <c r="F1163"/>
    </row>
    <row r="1164" spans="1:6" x14ac:dyDescent="0.35">
      <c r="B1164" s="12"/>
      <c r="C1164" s="10"/>
      <c r="D1164" s="10"/>
      <c r="E1164" s="11"/>
      <c r="F1164"/>
    </row>
    <row r="1165" spans="1:6" x14ac:dyDescent="0.35">
      <c r="B1165" s="8" t="s">
        <v>565</v>
      </c>
      <c r="C1165" s="10"/>
      <c r="D1165" s="10"/>
      <c r="E1165" s="11"/>
      <c r="F1165"/>
    </row>
    <row r="1166" spans="1:6" x14ac:dyDescent="0.35">
      <c r="B1166" s="12"/>
      <c r="C1166" s="10"/>
      <c r="D1166" s="10"/>
      <c r="E1166" s="11"/>
      <c r="F1166"/>
    </row>
    <row r="1167" spans="1:6" ht="54" x14ac:dyDescent="0.35">
      <c r="B1167" s="8" t="s">
        <v>566</v>
      </c>
      <c r="C1167" s="10"/>
      <c r="D1167" s="10"/>
      <c r="E1167" s="11"/>
      <c r="F1167"/>
    </row>
    <row r="1168" spans="1:6" x14ac:dyDescent="0.35">
      <c r="B1168" s="12"/>
      <c r="C1168" s="10"/>
      <c r="D1168" s="10"/>
      <c r="E1168" s="11"/>
      <c r="F1168"/>
    </row>
    <row r="1169" spans="1:6" x14ac:dyDescent="0.35">
      <c r="A1169">
        <v>103</v>
      </c>
      <c r="B1169" s="12" t="s">
        <v>567</v>
      </c>
      <c r="C1169" s="10" t="s">
        <v>303</v>
      </c>
      <c r="D1169" s="10">
        <v>152</v>
      </c>
      <c r="E1169" s="14"/>
      <c r="F1169" s="13">
        <f>E1169*D1169</f>
        <v>0</v>
      </c>
    </row>
    <row r="1170" spans="1:6" x14ac:dyDescent="0.35">
      <c r="B1170" s="12"/>
      <c r="C1170" s="10"/>
      <c r="D1170" s="10"/>
      <c r="E1170" s="11"/>
      <c r="F1170"/>
    </row>
    <row r="1171" spans="1:6" x14ac:dyDescent="0.35">
      <c r="B1171" s="8" t="s">
        <v>568</v>
      </c>
      <c r="C1171" s="10"/>
      <c r="D1171" s="10"/>
      <c r="E1171" s="11"/>
      <c r="F1171"/>
    </row>
    <row r="1172" spans="1:6" x14ac:dyDescent="0.35">
      <c r="B1172" s="12"/>
      <c r="C1172" s="10"/>
      <c r="D1172" s="10"/>
      <c r="E1172" s="11"/>
      <c r="F1172"/>
    </row>
    <row r="1173" spans="1:6" ht="54" x14ac:dyDescent="0.35">
      <c r="B1173" s="8" t="s">
        <v>569</v>
      </c>
      <c r="C1173" s="10"/>
      <c r="D1173" s="10"/>
      <c r="E1173" s="11"/>
      <c r="F1173"/>
    </row>
    <row r="1174" spans="1:6" x14ac:dyDescent="0.35">
      <c r="B1174" s="12"/>
      <c r="C1174" s="10"/>
      <c r="D1174" s="10"/>
      <c r="E1174" s="11"/>
      <c r="F1174"/>
    </row>
    <row r="1175" spans="1:6" x14ac:dyDescent="0.35">
      <c r="A1175">
        <v>104</v>
      </c>
      <c r="B1175" s="12" t="s">
        <v>570</v>
      </c>
      <c r="C1175" s="10" t="s">
        <v>303</v>
      </c>
      <c r="D1175" s="10">
        <v>152</v>
      </c>
      <c r="E1175" s="14"/>
      <c r="F1175" s="13">
        <f>E1175*D1175</f>
        <v>0</v>
      </c>
    </row>
    <row r="1176" spans="1:6" x14ac:dyDescent="0.35">
      <c r="B1176" s="12"/>
      <c r="C1176" s="10"/>
      <c r="D1176" s="10"/>
      <c r="E1176" s="11"/>
      <c r="F1176"/>
    </row>
    <row r="1177" spans="1:6" x14ac:dyDescent="0.35">
      <c r="B1177" s="8" t="s">
        <v>571</v>
      </c>
      <c r="C1177" s="10"/>
      <c r="D1177" s="10"/>
      <c r="E1177" s="11"/>
      <c r="F1177"/>
    </row>
    <row r="1178" spans="1:6" x14ac:dyDescent="0.35">
      <c r="B1178" s="12"/>
      <c r="C1178" s="10"/>
      <c r="D1178" s="10"/>
      <c r="E1178" s="11"/>
      <c r="F1178"/>
    </row>
    <row r="1179" spans="1:6" ht="40.5" x14ac:dyDescent="0.35">
      <c r="B1179" s="8" t="s">
        <v>572</v>
      </c>
      <c r="C1179" s="10"/>
      <c r="D1179" s="10"/>
      <c r="E1179" s="11"/>
      <c r="F1179"/>
    </row>
    <row r="1180" spans="1:6" x14ac:dyDescent="0.35">
      <c r="B1180" s="12"/>
      <c r="C1180" s="10"/>
      <c r="D1180" s="10"/>
      <c r="E1180" s="11"/>
      <c r="F1180"/>
    </row>
    <row r="1181" spans="1:6" x14ac:dyDescent="0.35">
      <c r="A1181">
        <v>105</v>
      </c>
      <c r="B1181" s="12" t="s">
        <v>573</v>
      </c>
      <c r="C1181" s="10" t="s">
        <v>303</v>
      </c>
      <c r="D1181" s="10">
        <v>1107</v>
      </c>
      <c r="E1181" s="14"/>
      <c r="F1181" s="13">
        <f>E1181*D1181</f>
        <v>0</v>
      </c>
    </row>
    <row r="1182" spans="1:6" x14ac:dyDescent="0.35">
      <c r="B1182" s="12"/>
      <c r="C1182" s="10"/>
      <c r="D1182" s="10"/>
      <c r="E1182" s="11"/>
      <c r="F1182"/>
    </row>
    <row r="1183" spans="1:6" x14ac:dyDescent="0.35">
      <c r="B1183" s="8" t="s">
        <v>574</v>
      </c>
      <c r="C1183" s="10"/>
      <c r="D1183" s="10"/>
      <c r="E1183" s="11"/>
      <c r="F1183"/>
    </row>
    <row r="1184" spans="1:6" x14ac:dyDescent="0.35">
      <c r="B1184" s="12"/>
      <c r="C1184" s="10"/>
      <c r="D1184" s="10"/>
      <c r="E1184" s="11"/>
      <c r="F1184"/>
    </row>
    <row r="1185" spans="1:6" ht="40.5" x14ac:dyDescent="0.35">
      <c r="B1185" s="8" t="s">
        <v>575</v>
      </c>
      <c r="C1185" s="10"/>
      <c r="D1185" s="10"/>
      <c r="E1185" s="11"/>
      <c r="F1185"/>
    </row>
    <row r="1186" spans="1:6" x14ac:dyDescent="0.35">
      <c r="B1186" s="12"/>
      <c r="C1186" s="10"/>
      <c r="D1186" s="10"/>
      <c r="E1186" s="11"/>
      <c r="F1186"/>
    </row>
    <row r="1187" spans="1:6" x14ac:dyDescent="0.35">
      <c r="A1187">
        <v>106</v>
      </c>
      <c r="B1187" s="12" t="s">
        <v>576</v>
      </c>
      <c r="C1187" s="10" t="s">
        <v>303</v>
      </c>
      <c r="D1187" s="10">
        <v>238</v>
      </c>
      <c r="E1187" s="14"/>
      <c r="F1187" s="13">
        <f>E1187*D1187</f>
        <v>0</v>
      </c>
    </row>
    <row r="1188" spans="1:6" x14ac:dyDescent="0.35">
      <c r="B1188" s="12"/>
      <c r="C1188" s="10"/>
      <c r="D1188" s="10"/>
      <c r="E1188" s="11"/>
      <c r="F1188"/>
    </row>
    <row r="1189" spans="1:6" x14ac:dyDescent="0.35">
      <c r="B1189" s="8" t="s">
        <v>577</v>
      </c>
      <c r="C1189" s="10"/>
      <c r="D1189" s="10"/>
      <c r="E1189" s="11"/>
      <c r="F1189"/>
    </row>
    <row r="1190" spans="1:6" x14ac:dyDescent="0.35">
      <c r="B1190" s="12"/>
      <c r="C1190" s="10"/>
      <c r="D1190" s="10"/>
      <c r="E1190" s="11"/>
      <c r="F1190"/>
    </row>
    <row r="1191" spans="1:6" ht="67.5" x14ac:dyDescent="0.35">
      <c r="B1191" s="8" t="s">
        <v>578</v>
      </c>
      <c r="C1191" s="10"/>
      <c r="D1191" s="10"/>
      <c r="E1191" s="11"/>
      <c r="F1191"/>
    </row>
    <row r="1192" spans="1:6" x14ac:dyDescent="0.35">
      <c r="B1192" s="12"/>
      <c r="C1192" s="10"/>
      <c r="D1192" s="10"/>
      <c r="E1192" s="11"/>
      <c r="F1192"/>
    </row>
    <row r="1193" spans="1:6" x14ac:dyDescent="0.35">
      <c r="A1193">
        <v>107</v>
      </c>
      <c r="B1193" s="12" t="s">
        <v>579</v>
      </c>
      <c r="C1193" s="10" t="s">
        <v>303</v>
      </c>
      <c r="D1193" s="10">
        <v>182</v>
      </c>
      <c r="E1193" s="14"/>
      <c r="F1193" s="13">
        <f>E1193*D1193</f>
        <v>0</v>
      </c>
    </row>
    <row r="1194" spans="1:6" x14ac:dyDescent="0.35">
      <c r="B1194" s="12"/>
      <c r="C1194" s="10"/>
      <c r="D1194" s="10"/>
      <c r="E1194" s="11"/>
      <c r="F1194"/>
    </row>
    <row r="1195" spans="1:6" x14ac:dyDescent="0.35">
      <c r="A1195">
        <v>108</v>
      </c>
      <c r="B1195" s="12" t="s">
        <v>580</v>
      </c>
      <c r="C1195" s="10" t="s">
        <v>303</v>
      </c>
      <c r="D1195" s="10">
        <v>51</v>
      </c>
      <c r="E1195" s="14"/>
      <c r="F1195" s="13">
        <f>E1195*D1195</f>
        <v>0</v>
      </c>
    </row>
    <row r="1196" spans="1:6" x14ac:dyDescent="0.35">
      <c r="B1196" s="12"/>
      <c r="C1196" s="10"/>
      <c r="D1196" s="10"/>
      <c r="E1196" s="11"/>
      <c r="F1196"/>
    </row>
    <row r="1197" spans="1:6" x14ac:dyDescent="0.35">
      <c r="B1197" s="8" t="s">
        <v>581</v>
      </c>
      <c r="C1197" s="10"/>
      <c r="D1197" s="10"/>
      <c r="E1197" s="11"/>
      <c r="F1197"/>
    </row>
    <row r="1198" spans="1:6" x14ac:dyDescent="0.35">
      <c r="B1198" s="12"/>
      <c r="C1198" s="10"/>
      <c r="D1198" s="10"/>
      <c r="E1198" s="11"/>
      <c r="F1198"/>
    </row>
    <row r="1199" spans="1:6" ht="40.5" x14ac:dyDescent="0.35">
      <c r="B1199" s="8" t="s">
        <v>582</v>
      </c>
      <c r="C1199" s="10"/>
      <c r="D1199" s="10"/>
      <c r="E1199" s="11"/>
      <c r="F1199"/>
    </row>
    <row r="1200" spans="1:6" x14ac:dyDescent="0.35">
      <c r="B1200" s="12"/>
      <c r="C1200" s="10"/>
      <c r="D1200" s="10"/>
      <c r="E1200" s="11"/>
      <c r="F1200"/>
    </row>
    <row r="1201" spans="1:6" x14ac:dyDescent="0.35">
      <c r="A1201">
        <v>109</v>
      </c>
      <c r="B1201" s="12" t="s">
        <v>583</v>
      </c>
      <c r="C1201" s="10" t="s">
        <v>303</v>
      </c>
      <c r="D1201" s="10">
        <v>327</v>
      </c>
      <c r="E1201" s="14"/>
      <c r="F1201" s="13">
        <f>E1201*D1201</f>
        <v>0</v>
      </c>
    </row>
    <row r="1202" spans="1:6" x14ac:dyDescent="0.35">
      <c r="B1202" s="12"/>
      <c r="C1202" s="10"/>
      <c r="D1202" s="10"/>
      <c r="E1202" s="11"/>
      <c r="F1202"/>
    </row>
    <row r="1203" spans="1:6" ht="67.5" x14ac:dyDescent="0.35">
      <c r="B1203" s="8" t="s">
        <v>584</v>
      </c>
      <c r="C1203" s="10"/>
      <c r="D1203" s="10"/>
      <c r="E1203" s="11"/>
      <c r="F1203"/>
    </row>
    <row r="1204" spans="1:6" x14ac:dyDescent="0.35">
      <c r="B1204" s="12"/>
      <c r="C1204" s="10"/>
      <c r="D1204" s="10"/>
      <c r="E1204" s="11"/>
      <c r="F1204"/>
    </row>
    <row r="1205" spans="1:6" x14ac:dyDescent="0.35">
      <c r="A1205">
        <v>110</v>
      </c>
      <c r="B1205" s="12" t="s">
        <v>585</v>
      </c>
      <c r="C1205" s="10" t="s">
        <v>303</v>
      </c>
      <c r="D1205" s="10">
        <v>143</v>
      </c>
      <c r="E1205" s="14"/>
      <c r="F1205" s="13">
        <f>E1205*D1205</f>
        <v>0</v>
      </c>
    </row>
    <row r="1206" spans="1:6" x14ac:dyDescent="0.35">
      <c r="B1206" s="12"/>
      <c r="C1206" s="10"/>
      <c r="D1206" s="10"/>
      <c r="E1206" s="11"/>
      <c r="F1206"/>
    </row>
    <row r="1207" spans="1:6" x14ac:dyDescent="0.35">
      <c r="B1207" s="8" t="s">
        <v>586</v>
      </c>
      <c r="C1207" s="10"/>
      <c r="D1207" s="10"/>
      <c r="E1207" s="11"/>
      <c r="F1207"/>
    </row>
    <row r="1208" spans="1:6" x14ac:dyDescent="0.35">
      <c r="B1208" s="12"/>
      <c r="C1208" s="10"/>
      <c r="D1208" s="10"/>
      <c r="E1208" s="11"/>
      <c r="F1208"/>
    </row>
    <row r="1209" spans="1:6" ht="40.5" x14ac:dyDescent="0.35">
      <c r="B1209" s="8" t="s">
        <v>587</v>
      </c>
      <c r="C1209" s="10"/>
      <c r="D1209" s="10"/>
      <c r="E1209" s="11"/>
      <c r="F1209"/>
    </row>
    <row r="1210" spans="1:6" x14ac:dyDescent="0.35">
      <c r="B1210" s="12"/>
      <c r="C1210" s="10"/>
      <c r="D1210" s="10"/>
      <c r="E1210" s="11"/>
      <c r="F1210"/>
    </row>
    <row r="1211" spans="1:6" x14ac:dyDescent="0.35">
      <c r="A1211">
        <v>111</v>
      </c>
      <c r="B1211" s="12" t="s">
        <v>567</v>
      </c>
      <c r="C1211" s="10" t="s">
        <v>303</v>
      </c>
      <c r="D1211" s="10">
        <v>2366</v>
      </c>
      <c r="E1211" s="14"/>
      <c r="F1211" s="13">
        <f>E1211*D1211</f>
        <v>0</v>
      </c>
    </row>
    <row r="1212" spans="1:6" x14ac:dyDescent="0.35">
      <c r="B1212" s="12"/>
      <c r="C1212" s="10"/>
      <c r="D1212" s="10"/>
      <c r="E1212" s="11"/>
      <c r="F1212"/>
    </row>
    <row r="1213" spans="1:6" ht="40.5" x14ac:dyDescent="0.35">
      <c r="B1213" s="8" t="s">
        <v>588</v>
      </c>
      <c r="C1213" s="10"/>
      <c r="D1213" s="10"/>
      <c r="E1213" s="11"/>
      <c r="F1213"/>
    </row>
    <row r="1214" spans="1:6" x14ac:dyDescent="0.35">
      <c r="B1214" s="12"/>
      <c r="C1214" s="10"/>
      <c r="D1214" s="10"/>
      <c r="E1214" s="11"/>
      <c r="F1214"/>
    </row>
    <row r="1215" spans="1:6" x14ac:dyDescent="0.35">
      <c r="A1215">
        <v>112</v>
      </c>
      <c r="B1215" s="12" t="s">
        <v>570</v>
      </c>
      <c r="C1215" s="10" t="s">
        <v>303</v>
      </c>
      <c r="D1215" s="10">
        <v>1302</v>
      </c>
      <c r="E1215" s="14"/>
      <c r="F1215" s="13">
        <f>E1215*D1215</f>
        <v>0</v>
      </c>
    </row>
    <row r="1216" spans="1:6" x14ac:dyDescent="0.35">
      <c r="B1216" s="12"/>
      <c r="C1216" s="10"/>
      <c r="D1216" s="10"/>
      <c r="E1216" s="11"/>
      <c r="F1216"/>
    </row>
    <row r="1217" spans="1:6" x14ac:dyDescent="0.35">
      <c r="B1217" s="8" t="s">
        <v>577</v>
      </c>
      <c r="C1217" s="10"/>
      <c r="D1217" s="10"/>
      <c r="E1217" s="11"/>
      <c r="F1217"/>
    </row>
    <row r="1218" spans="1:6" x14ac:dyDescent="0.35">
      <c r="B1218" s="12"/>
      <c r="C1218" s="10"/>
      <c r="D1218" s="10"/>
      <c r="E1218" s="11"/>
      <c r="F1218"/>
    </row>
    <row r="1219" spans="1:6" ht="67.5" x14ac:dyDescent="0.35">
      <c r="B1219" s="8" t="s">
        <v>578</v>
      </c>
      <c r="C1219" s="10"/>
      <c r="D1219" s="10"/>
      <c r="E1219" s="11"/>
      <c r="F1219"/>
    </row>
    <row r="1220" spans="1:6" x14ac:dyDescent="0.35">
      <c r="B1220" s="12"/>
      <c r="C1220" s="10"/>
      <c r="D1220" s="10"/>
      <c r="E1220" s="11"/>
      <c r="F1220"/>
    </row>
    <row r="1221" spans="1:6" ht="27" x14ac:dyDescent="0.35">
      <c r="A1221">
        <v>113</v>
      </c>
      <c r="B1221" s="12" t="s">
        <v>589</v>
      </c>
      <c r="C1221" s="10" t="s">
        <v>303</v>
      </c>
      <c r="D1221" s="10">
        <v>72</v>
      </c>
      <c r="E1221" s="14"/>
      <c r="F1221" s="13">
        <f>E1221*D1221</f>
        <v>0</v>
      </c>
    </row>
    <row r="1222" spans="1:6" x14ac:dyDescent="0.35">
      <c r="B1222" s="12"/>
      <c r="C1222" s="10"/>
      <c r="D1222" s="10"/>
      <c r="E1222" s="11"/>
      <c r="F1222"/>
    </row>
    <row r="1223" spans="1:6" x14ac:dyDescent="0.35">
      <c r="B1223" s="8" t="s">
        <v>581</v>
      </c>
      <c r="C1223" s="10"/>
      <c r="D1223" s="10"/>
      <c r="E1223" s="11"/>
      <c r="F1223"/>
    </row>
    <row r="1224" spans="1:6" x14ac:dyDescent="0.35">
      <c r="B1224" s="12"/>
      <c r="C1224" s="10"/>
      <c r="D1224" s="10"/>
      <c r="E1224" s="11"/>
      <c r="F1224"/>
    </row>
    <row r="1225" spans="1:6" ht="67.5" x14ac:dyDescent="0.35">
      <c r="B1225" s="8" t="s">
        <v>584</v>
      </c>
      <c r="C1225" s="10"/>
      <c r="D1225" s="10"/>
      <c r="E1225" s="11"/>
      <c r="F1225"/>
    </row>
    <row r="1226" spans="1:6" x14ac:dyDescent="0.35">
      <c r="B1226" s="12"/>
      <c r="C1226" s="10"/>
      <c r="D1226" s="10"/>
      <c r="E1226" s="11"/>
      <c r="F1226"/>
    </row>
    <row r="1227" spans="1:6" x14ac:dyDescent="0.35">
      <c r="A1227">
        <v>114</v>
      </c>
      <c r="B1227" s="12" t="s">
        <v>585</v>
      </c>
      <c r="C1227" s="10" t="s">
        <v>303</v>
      </c>
      <c r="D1227" s="10">
        <v>61</v>
      </c>
      <c r="E1227" s="14"/>
      <c r="F1227" s="13">
        <f>E1227*D1227</f>
        <v>0</v>
      </c>
    </row>
    <row r="1228" spans="1:6" ht="14" thickBot="1" x14ac:dyDescent="0.4">
      <c r="B1228" s="12"/>
      <c r="C1228" s="10"/>
      <c r="D1228" s="10"/>
      <c r="E1228" s="11"/>
      <c r="F1228"/>
    </row>
    <row r="1229" spans="1:6" s="20" customFormat="1" ht="20" customHeight="1" thickTop="1" x14ac:dyDescent="0.35">
      <c r="A1229" s="15"/>
      <c r="B1229" s="16" t="s">
        <v>742</v>
      </c>
      <c r="C1229" s="15"/>
      <c r="D1229" s="17"/>
      <c r="E1229" s="18"/>
      <c r="F1229" s="19">
        <f>SUM(F723:F1228)</f>
        <v>0</v>
      </c>
    </row>
    <row r="1230" spans="1:6" s="26" customFormat="1" x14ac:dyDescent="0.35">
      <c r="A1230" s="21"/>
      <c r="B1230" s="22"/>
      <c r="C1230" s="23"/>
      <c r="D1230" s="24"/>
      <c r="E1230" s="25"/>
    </row>
    <row r="1231" spans="1:6" x14ac:dyDescent="0.35">
      <c r="A1231" s="10"/>
      <c r="B1231" s="27" t="s">
        <v>743</v>
      </c>
      <c r="C1231" s="10"/>
      <c r="D1231" s="9"/>
      <c r="E1231" s="28"/>
    </row>
    <row r="1232" spans="1:6" x14ac:dyDescent="0.35">
      <c r="A1232" s="10"/>
      <c r="B1232" s="12"/>
      <c r="C1232" s="10"/>
      <c r="D1232" s="9"/>
      <c r="E1232" s="28"/>
    </row>
    <row r="1233" spans="1:6" x14ac:dyDescent="0.35">
      <c r="B1233" s="12"/>
      <c r="C1233" s="10"/>
      <c r="D1233" s="10"/>
      <c r="E1233" s="11"/>
      <c r="F1233"/>
    </row>
    <row r="1234" spans="1:6" x14ac:dyDescent="0.35">
      <c r="B1234" s="12" t="s">
        <v>590</v>
      </c>
      <c r="C1234" s="10"/>
      <c r="D1234" s="10"/>
      <c r="E1234" s="14"/>
      <c r="F1234" s="13">
        <f>F708</f>
        <v>0</v>
      </c>
    </row>
    <row r="1235" spans="1:6" x14ac:dyDescent="0.35">
      <c r="B1235" s="12"/>
      <c r="C1235" s="10"/>
      <c r="D1235" s="10"/>
      <c r="E1235" s="11"/>
      <c r="F1235"/>
    </row>
    <row r="1236" spans="1:6" x14ac:dyDescent="0.35">
      <c r="B1236" s="12" t="s">
        <v>591</v>
      </c>
      <c r="C1236" s="10"/>
      <c r="D1236" s="10"/>
      <c r="E1236" s="14"/>
      <c r="F1236" s="13">
        <f>F1229</f>
        <v>0</v>
      </c>
    </row>
    <row r="1237" spans="1:6" x14ac:dyDescent="0.35">
      <c r="B1237" s="12"/>
      <c r="C1237" s="10"/>
      <c r="D1237" s="10"/>
      <c r="E1237" s="14"/>
    </row>
    <row r="1238" spans="1:6" x14ac:dyDescent="0.35">
      <c r="B1238" s="12"/>
      <c r="C1238" s="10"/>
      <c r="D1238" s="10"/>
      <c r="E1238" s="14"/>
    </row>
    <row r="1239" spans="1:6" s="26" customFormat="1" ht="18" customHeight="1" x14ac:dyDescent="0.35">
      <c r="A1239" s="29"/>
      <c r="B1239" s="16" t="s">
        <v>744</v>
      </c>
      <c r="C1239" s="29"/>
      <c r="D1239" s="30"/>
      <c r="E1239" s="31"/>
      <c r="F1239" s="32">
        <f>SUM(F1233:F1237)</f>
        <v>0</v>
      </c>
    </row>
    <row r="1240" spans="1:6" x14ac:dyDescent="0.35">
      <c r="B1240" s="12"/>
      <c r="C1240" s="10"/>
      <c r="D1240" s="10"/>
      <c r="E1240" s="11"/>
      <c r="F1240"/>
    </row>
    <row r="1241" spans="1:6" x14ac:dyDescent="0.35">
      <c r="B1241" s="8" t="s">
        <v>592</v>
      </c>
      <c r="C1241" s="10"/>
      <c r="D1241" s="10"/>
      <c r="E1241" s="11"/>
      <c r="F1241"/>
    </row>
    <row r="1242" spans="1:6" x14ac:dyDescent="0.35">
      <c r="B1242" s="12"/>
      <c r="C1242" s="10"/>
      <c r="D1242" s="10"/>
      <c r="E1242" s="11"/>
      <c r="F1242"/>
    </row>
    <row r="1243" spans="1:6" x14ac:dyDescent="0.35">
      <c r="B1243" s="8" t="s">
        <v>1</v>
      </c>
      <c r="C1243" s="10"/>
      <c r="D1243" s="10"/>
      <c r="E1243" s="11"/>
      <c r="F1243"/>
    </row>
    <row r="1244" spans="1:6" x14ac:dyDescent="0.35">
      <c r="B1244" s="12"/>
      <c r="C1244" s="10"/>
      <c r="D1244" s="10"/>
      <c r="E1244" s="11"/>
      <c r="F1244"/>
    </row>
    <row r="1245" spans="1:6" x14ac:dyDescent="0.35">
      <c r="B1245" s="8" t="s">
        <v>593</v>
      </c>
      <c r="C1245" s="10"/>
      <c r="D1245" s="10"/>
      <c r="E1245" s="11"/>
      <c r="F1245"/>
    </row>
    <row r="1246" spans="1:6" x14ac:dyDescent="0.35">
      <c r="B1246" s="12"/>
      <c r="C1246" s="10"/>
      <c r="D1246" s="10"/>
      <c r="E1246" s="11"/>
      <c r="F1246"/>
    </row>
    <row r="1247" spans="1:6" ht="27" x14ac:dyDescent="0.35">
      <c r="B1247" s="12" t="s">
        <v>3</v>
      </c>
      <c r="C1247" s="10"/>
      <c r="D1247" s="10"/>
      <c r="E1247" s="11"/>
      <c r="F1247"/>
    </row>
    <row r="1248" spans="1:6" x14ac:dyDescent="0.35">
      <c r="B1248" s="12"/>
      <c r="C1248" s="10"/>
      <c r="D1248" s="10"/>
      <c r="E1248" s="11"/>
      <c r="F1248"/>
    </row>
    <row r="1249" spans="1:6" x14ac:dyDescent="0.35">
      <c r="B1249" s="8" t="s">
        <v>351</v>
      </c>
      <c r="C1249" s="10"/>
      <c r="D1249" s="10"/>
      <c r="E1249" s="11"/>
      <c r="F1249"/>
    </row>
    <row r="1250" spans="1:6" x14ac:dyDescent="0.35">
      <c r="B1250" s="12"/>
      <c r="C1250" s="10"/>
      <c r="D1250" s="10"/>
      <c r="E1250" s="11"/>
      <c r="F1250"/>
    </row>
    <row r="1251" spans="1:6" x14ac:dyDescent="0.35">
      <c r="B1251" s="8" t="s">
        <v>594</v>
      </c>
      <c r="C1251" s="10"/>
      <c r="D1251" s="10"/>
      <c r="E1251" s="11"/>
      <c r="F1251"/>
    </row>
    <row r="1252" spans="1:6" x14ac:dyDescent="0.35">
      <c r="B1252" s="12"/>
      <c r="C1252" s="10"/>
      <c r="D1252" s="10"/>
      <c r="E1252" s="11"/>
      <c r="F1252"/>
    </row>
    <row r="1253" spans="1:6" x14ac:dyDescent="0.35">
      <c r="B1253" s="8" t="s">
        <v>595</v>
      </c>
      <c r="C1253" s="10"/>
      <c r="D1253" s="10"/>
      <c r="E1253" s="11"/>
      <c r="F1253"/>
    </row>
    <row r="1254" spans="1:6" x14ac:dyDescent="0.35">
      <c r="B1254" s="12"/>
      <c r="C1254" s="10"/>
      <c r="D1254" s="10"/>
      <c r="E1254" s="11"/>
      <c r="F1254"/>
    </row>
    <row r="1255" spans="1:6" ht="27" x14ac:dyDescent="0.35">
      <c r="A1255">
        <v>1</v>
      </c>
      <c r="B1255" s="12" t="s">
        <v>596</v>
      </c>
      <c r="C1255" s="10" t="s">
        <v>303</v>
      </c>
      <c r="D1255" s="10">
        <v>532</v>
      </c>
      <c r="E1255" s="14"/>
      <c r="F1255" s="13">
        <f>E1255*D1255</f>
        <v>0</v>
      </c>
    </row>
    <row r="1256" spans="1:6" x14ac:dyDescent="0.35">
      <c r="B1256" s="12"/>
      <c r="C1256" s="10"/>
      <c r="D1256" s="10"/>
      <c r="E1256" s="11"/>
      <c r="F1256"/>
    </row>
    <row r="1257" spans="1:6" x14ac:dyDescent="0.35">
      <c r="B1257" s="8" t="s">
        <v>597</v>
      </c>
      <c r="C1257" s="10"/>
      <c r="D1257" s="10"/>
      <c r="E1257" s="11"/>
      <c r="F1257"/>
    </row>
    <row r="1258" spans="1:6" x14ac:dyDescent="0.35">
      <c r="B1258" s="12"/>
      <c r="C1258" s="10"/>
      <c r="D1258" s="10"/>
      <c r="E1258" s="11"/>
      <c r="F1258"/>
    </row>
    <row r="1259" spans="1:6" x14ac:dyDescent="0.35">
      <c r="B1259" s="8" t="s">
        <v>353</v>
      </c>
      <c r="C1259" s="10"/>
      <c r="D1259" s="10"/>
      <c r="E1259" s="11"/>
      <c r="F1259"/>
    </row>
    <row r="1260" spans="1:6" x14ac:dyDescent="0.35">
      <c r="B1260" s="12"/>
      <c r="C1260" s="10"/>
      <c r="D1260" s="10"/>
      <c r="E1260" s="11"/>
      <c r="F1260"/>
    </row>
    <row r="1261" spans="1:6" x14ac:dyDescent="0.35">
      <c r="A1261">
        <v>2</v>
      </c>
      <c r="B1261" s="12" t="s">
        <v>354</v>
      </c>
      <c r="C1261" s="10" t="s">
        <v>355</v>
      </c>
      <c r="D1261" s="10">
        <v>69</v>
      </c>
      <c r="E1261" s="14"/>
      <c r="F1261" s="13">
        <f>E1261*D1261</f>
        <v>0</v>
      </c>
    </row>
    <row r="1262" spans="1:6" x14ac:dyDescent="0.35">
      <c r="B1262" s="12"/>
      <c r="C1262" s="10"/>
      <c r="D1262" s="10"/>
      <c r="E1262" s="11"/>
      <c r="F1262"/>
    </row>
    <row r="1263" spans="1:6" x14ac:dyDescent="0.35">
      <c r="B1263" s="8" t="s">
        <v>598</v>
      </c>
      <c r="C1263" s="10"/>
      <c r="D1263" s="10"/>
      <c r="E1263" s="11"/>
      <c r="F1263"/>
    </row>
    <row r="1264" spans="1:6" x14ac:dyDescent="0.35">
      <c r="B1264" s="12"/>
      <c r="C1264" s="10"/>
      <c r="D1264" s="10"/>
      <c r="E1264" s="11"/>
      <c r="F1264"/>
    </row>
    <row r="1265" spans="1:6" ht="27" x14ac:dyDescent="0.35">
      <c r="B1265" s="8" t="s">
        <v>599</v>
      </c>
      <c r="C1265" s="10"/>
      <c r="D1265" s="10"/>
      <c r="E1265" s="11"/>
      <c r="F1265"/>
    </row>
    <row r="1266" spans="1:6" x14ac:dyDescent="0.35">
      <c r="B1266" s="12"/>
      <c r="C1266" s="10"/>
      <c r="D1266" s="10"/>
      <c r="E1266" s="11"/>
      <c r="F1266"/>
    </row>
    <row r="1267" spans="1:6" x14ac:dyDescent="0.35">
      <c r="A1267">
        <v>3</v>
      </c>
      <c r="B1267" s="12" t="s">
        <v>600</v>
      </c>
      <c r="C1267" s="10" t="s">
        <v>355</v>
      </c>
      <c r="D1267" s="10">
        <v>69</v>
      </c>
      <c r="E1267" s="14"/>
      <c r="F1267" s="13">
        <f>E1267*D1267</f>
        <v>0</v>
      </c>
    </row>
    <row r="1268" spans="1:6" x14ac:dyDescent="0.35">
      <c r="B1268" s="12"/>
      <c r="C1268" s="10"/>
      <c r="D1268" s="10"/>
      <c r="E1268" s="11"/>
      <c r="F1268"/>
    </row>
    <row r="1269" spans="1:6" x14ac:dyDescent="0.35">
      <c r="B1269" s="8" t="s">
        <v>601</v>
      </c>
      <c r="C1269" s="10"/>
      <c r="D1269" s="10"/>
      <c r="E1269" s="11"/>
      <c r="F1269"/>
    </row>
    <row r="1270" spans="1:6" x14ac:dyDescent="0.35">
      <c r="B1270" s="12"/>
      <c r="C1270" s="10"/>
      <c r="D1270" s="10"/>
      <c r="E1270" s="11"/>
      <c r="F1270"/>
    </row>
    <row r="1271" spans="1:6" x14ac:dyDescent="0.35">
      <c r="B1271" s="8" t="s">
        <v>363</v>
      </c>
      <c r="C1271" s="10"/>
      <c r="D1271" s="10"/>
      <c r="E1271" s="11"/>
      <c r="F1271"/>
    </row>
    <row r="1272" spans="1:6" x14ac:dyDescent="0.35">
      <c r="B1272" s="12"/>
      <c r="C1272" s="10"/>
      <c r="D1272" s="10"/>
      <c r="E1272" s="11"/>
      <c r="F1272"/>
    </row>
    <row r="1273" spans="1:6" ht="54" x14ac:dyDescent="0.35">
      <c r="A1273">
        <v>4</v>
      </c>
      <c r="B1273" s="12" t="s">
        <v>602</v>
      </c>
      <c r="C1273" s="10" t="s">
        <v>303</v>
      </c>
      <c r="D1273" s="10">
        <v>532</v>
      </c>
      <c r="E1273" s="14"/>
      <c r="F1273" s="13">
        <f>E1273*D1273</f>
        <v>0</v>
      </c>
    </row>
    <row r="1274" spans="1:6" x14ac:dyDescent="0.35">
      <c r="B1274" s="12"/>
      <c r="C1274" s="10"/>
      <c r="D1274" s="10"/>
      <c r="E1274" s="11"/>
      <c r="F1274"/>
    </row>
    <row r="1275" spans="1:6" x14ac:dyDescent="0.35">
      <c r="B1275" s="8" t="s">
        <v>369</v>
      </c>
      <c r="C1275" s="10"/>
      <c r="D1275" s="10"/>
      <c r="E1275" s="11"/>
      <c r="F1275"/>
    </row>
    <row r="1276" spans="1:6" x14ac:dyDescent="0.35">
      <c r="B1276" s="12"/>
      <c r="C1276" s="10"/>
      <c r="D1276" s="10"/>
      <c r="E1276" s="11"/>
      <c r="F1276"/>
    </row>
    <row r="1277" spans="1:6" x14ac:dyDescent="0.35">
      <c r="B1277" s="8" t="s">
        <v>603</v>
      </c>
      <c r="C1277" s="10"/>
      <c r="D1277" s="10"/>
      <c r="E1277" s="11"/>
      <c r="F1277"/>
    </row>
    <row r="1278" spans="1:6" x14ac:dyDescent="0.35">
      <c r="B1278" s="12"/>
      <c r="C1278" s="10"/>
      <c r="D1278" s="10"/>
      <c r="E1278" s="11"/>
      <c r="F1278"/>
    </row>
    <row r="1279" spans="1:6" ht="40.5" x14ac:dyDescent="0.35">
      <c r="A1279">
        <v>5</v>
      </c>
      <c r="B1279" s="12" t="s">
        <v>371</v>
      </c>
      <c r="C1279" s="10" t="s">
        <v>303</v>
      </c>
      <c r="D1279" s="10">
        <v>532</v>
      </c>
      <c r="E1279" s="14"/>
      <c r="F1279" s="13">
        <f>E1279*D1279</f>
        <v>0</v>
      </c>
    </row>
    <row r="1280" spans="1:6" x14ac:dyDescent="0.35">
      <c r="B1280" s="12"/>
      <c r="C1280" s="10"/>
      <c r="D1280" s="10"/>
      <c r="E1280" s="11"/>
      <c r="F1280"/>
    </row>
    <row r="1281" spans="1:6" x14ac:dyDescent="0.35">
      <c r="B1281" s="8" t="s">
        <v>604</v>
      </c>
      <c r="C1281" s="10"/>
      <c r="D1281" s="10"/>
      <c r="E1281" s="11"/>
      <c r="F1281"/>
    </row>
    <row r="1282" spans="1:6" x14ac:dyDescent="0.35">
      <c r="B1282" s="12"/>
      <c r="C1282" s="10"/>
      <c r="D1282" s="10"/>
      <c r="E1282" s="11"/>
      <c r="F1282"/>
    </row>
    <row r="1283" spans="1:6" x14ac:dyDescent="0.35">
      <c r="B1283" s="8" t="s">
        <v>605</v>
      </c>
      <c r="C1283" s="10"/>
      <c r="D1283" s="10"/>
      <c r="E1283" s="11"/>
      <c r="F1283"/>
    </row>
    <row r="1284" spans="1:6" x14ac:dyDescent="0.35">
      <c r="B1284" s="12"/>
      <c r="C1284" s="10"/>
      <c r="D1284" s="10"/>
      <c r="E1284" s="11"/>
      <c r="F1284"/>
    </row>
    <row r="1285" spans="1:6" x14ac:dyDescent="0.35">
      <c r="B1285" s="8" t="s">
        <v>375</v>
      </c>
      <c r="C1285" s="10"/>
      <c r="D1285" s="10"/>
      <c r="E1285" s="11"/>
      <c r="F1285"/>
    </row>
    <row r="1286" spans="1:6" x14ac:dyDescent="0.35">
      <c r="B1286" s="12"/>
      <c r="C1286" s="10"/>
      <c r="D1286" s="10"/>
      <c r="E1286" s="11"/>
      <c r="F1286"/>
    </row>
    <row r="1287" spans="1:6" x14ac:dyDescent="0.35">
      <c r="A1287">
        <v>6</v>
      </c>
      <c r="B1287" s="12" t="s">
        <v>606</v>
      </c>
      <c r="C1287" s="10" t="s">
        <v>355</v>
      </c>
      <c r="D1287" s="10">
        <v>69</v>
      </c>
      <c r="E1287" s="14"/>
      <c r="F1287" s="13">
        <f>E1287*D1287</f>
        <v>0</v>
      </c>
    </row>
    <row r="1288" spans="1:6" x14ac:dyDescent="0.35">
      <c r="B1288" s="12"/>
      <c r="C1288" s="10"/>
      <c r="D1288" s="10"/>
      <c r="E1288" s="11"/>
      <c r="F1288"/>
    </row>
    <row r="1289" spans="1:6" x14ac:dyDescent="0.35">
      <c r="B1289" s="8" t="s">
        <v>378</v>
      </c>
      <c r="C1289" s="10"/>
      <c r="D1289" s="10"/>
      <c r="E1289" s="11"/>
      <c r="F1289"/>
    </row>
    <row r="1290" spans="1:6" x14ac:dyDescent="0.35">
      <c r="B1290" s="12"/>
      <c r="C1290" s="10"/>
      <c r="D1290" s="10"/>
      <c r="E1290" s="11"/>
      <c r="F1290"/>
    </row>
    <row r="1291" spans="1:6" x14ac:dyDescent="0.35">
      <c r="B1291" s="8" t="s">
        <v>379</v>
      </c>
      <c r="C1291" s="10"/>
      <c r="D1291" s="10"/>
      <c r="E1291" s="11"/>
      <c r="F1291"/>
    </row>
    <row r="1292" spans="1:6" x14ac:dyDescent="0.35">
      <c r="B1292" s="12"/>
      <c r="C1292" s="10"/>
      <c r="D1292" s="10"/>
      <c r="E1292" s="11"/>
      <c r="F1292"/>
    </row>
    <row r="1293" spans="1:6" ht="40.5" x14ac:dyDescent="0.35">
      <c r="A1293">
        <v>7</v>
      </c>
      <c r="B1293" s="12" t="s">
        <v>380</v>
      </c>
      <c r="C1293" s="10" t="s">
        <v>381</v>
      </c>
      <c r="D1293" s="10">
        <v>5</v>
      </c>
      <c r="E1293" s="14"/>
      <c r="F1293" s="13">
        <f>E1293*D1293</f>
        <v>0</v>
      </c>
    </row>
    <row r="1294" spans="1:6" x14ac:dyDescent="0.35">
      <c r="B1294" s="12"/>
      <c r="C1294" s="10"/>
      <c r="D1294" s="10"/>
      <c r="E1294" s="11"/>
      <c r="F1294"/>
    </row>
    <row r="1295" spans="1:6" x14ac:dyDescent="0.35">
      <c r="B1295" s="8" t="s">
        <v>382</v>
      </c>
      <c r="C1295" s="10"/>
      <c r="D1295" s="10"/>
      <c r="E1295" s="11"/>
      <c r="F1295"/>
    </row>
    <row r="1296" spans="1:6" x14ac:dyDescent="0.35">
      <c r="B1296" s="12"/>
      <c r="C1296" s="10"/>
      <c r="D1296" s="10"/>
      <c r="E1296" s="11"/>
      <c r="F1296"/>
    </row>
    <row r="1297" spans="1:6" x14ac:dyDescent="0.35">
      <c r="B1297" s="8" t="s">
        <v>607</v>
      </c>
      <c r="C1297" s="10"/>
      <c r="D1297" s="10"/>
      <c r="E1297" s="11"/>
      <c r="F1297"/>
    </row>
    <row r="1298" spans="1:6" x14ac:dyDescent="0.35">
      <c r="B1298" s="12"/>
      <c r="C1298" s="10"/>
      <c r="D1298" s="10"/>
      <c r="E1298" s="11"/>
      <c r="F1298"/>
    </row>
    <row r="1299" spans="1:6" x14ac:dyDescent="0.35">
      <c r="A1299">
        <v>8</v>
      </c>
      <c r="B1299" s="12" t="s">
        <v>608</v>
      </c>
      <c r="C1299" s="10" t="s">
        <v>303</v>
      </c>
      <c r="D1299" s="10">
        <v>532</v>
      </c>
      <c r="E1299" s="14"/>
      <c r="F1299" s="13">
        <f>E1299*D1299</f>
        <v>0</v>
      </c>
    </row>
    <row r="1300" spans="1:6" x14ac:dyDescent="0.35">
      <c r="B1300" s="12"/>
      <c r="C1300" s="10"/>
      <c r="D1300" s="10"/>
      <c r="E1300" s="11"/>
      <c r="F1300"/>
    </row>
    <row r="1301" spans="1:6" x14ac:dyDescent="0.35">
      <c r="B1301" s="8" t="s">
        <v>609</v>
      </c>
      <c r="C1301" s="10"/>
      <c r="D1301" s="10"/>
      <c r="E1301" s="11"/>
      <c r="F1301"/>
    </row>
    <row r="1302" spans="1:6" x14ac:dyDescent="0.35">
      <c r="B1302" s="12"/>
      <c r="C1302" s="10"/>
      <c r="D1302" s="10"/>
      <c r="E1302" s="11"/>
      <c r="F1302"/>
    </row>
    <row r="1303" spans="1:6" x14ac:dyDescent="0.35">
      <c r="B1303" s="8" t="s">
        <v>610</v>
      </c>
      <c r="C1303" s="10"/>
      <c r="D1303" s="10"/>
      <c r="E1303" s="11"/>
      <c r="F1303"/>
    </row>
    <row r="1304" spans="1:6" x14ac:dyDescent="0.35">
      <c r="B1304" s="12"/>
      <c r="C1304" s="10"/>
      <c r="D1304" s="10"/>
      <c r="E1304" s="11"/>
      <c r="F1304"/>
    </row>
    <row r="1305" spans="1:6" x14ac:dyDescent="0.35">
      <c r="A1305">
        <v>9</v>
      </c>
      <c r="B1305" s="12" t="s">
        <v>611</v>
      </c>
      <c r="C1305" s="10" t="s">
        <v>297</v>
      </c>
      <c r="D1305" s="10">
        <v>532</v>
      </c>
      <c r="E1305" s="14"/>
      <c r="F1305" s="13">
        <f>E1305*D1305</f>
        <v>0</v>
      </c>
    </row>
    <row r="1306" spans="1:6" x14ac:dyDescent="0.35">
      <c r="B1306" s="12"/>
      <c r="C1306" s="10"/>
      <c r="D1306" s="10"/>
      <c r="E1306" s="11"/>
      <c r="F1306"/>
    </row>
    <row r="1307" spans="1:6" x14ac:dyDescent="0.35">
      <c r="B1307" s="8" t="s">
        <v>392</v>
      </c>
      <c r="C1307" s="10"/>
      <c r="D1307" s="10"/>
      <c r="E1307" s="11"/>
      <c r="F1307"/>
    </row>
    <row r="1308" spans="1:6" x14ac:dyDescent="0.35">
      <c r="B1308" s="12"/>
      <c r="C1308" s="10"/>
      <c r="D1308" s="10"/>
      <c r="E1308" s="11"/>
      <c r="F1308"/>
    </row>
    <row r="1309" spans="1:6" ht="27" x14ac:dyDescent="0.35">
      <c r="B1309" s="8" t="s">
        <v>612</v>
      </c>
      <c r="C1309" s="10"/>
      <c r="D1309" s="10"/>
      <c r="E1309" s="11"/>
      <c r="F1309"/>
    </row>
    <row r="1310" spans="1:6" x14ac:dyDescent="0.35">
      <c r="B1310" s="12"/>
      <c r="C1310" s="10"/>
      <c r="D1310" s="10"/>
      <c r="E1310" s="11"/>
      <c r="F1310"/>
    </row>
    <row r="1311" spans="1:6" x14ac:dyDescent="0.35">
      <c r="A1311">
        <v>10</v>
      </c>
      <c r="B1311" s="12" t="s">
        <v>394</v>
      </c>
      <c r="C1311" s="10" t="s">
        <v>297</v>
      </c>
      <c r="D1311" s="10">
        <v>532</v>
      </c>
      <c r="E1311" s="14"/>
      <c r="F1311" s="13">
        <f>E1311*D1311</f>
        <v>0</v>
      </c>
    </row>
    <row r="1312" spans="1:6" x14ac:dyDescent="0.35">
      <c r="B1312" s="12"/>
      <c r="C1312" s="10"/>
      <c r="D1312" s="10"/>
      <c r="E1312" s="11"/>
      <c r="F1312"/>
    </row>
    <row r="1313" spans="1:6" x14ac:dyDescent="0.35">
      <c r="B1313" s="8" t="s">
        <v>397</v>
      </c>
      <c r="C1313" s="10"/>
      <c r="D1313" s="10"/>
      <c r="E1313" s="11"/>
      <c r="F1313"/>
    </row>
    <row r="1314" spans="1:6" x14ac:dyDescent="0.35">
      <c r="B1314" s="12"/>
      <c r="C1314" s="10"/>
      <c r="D1314" s="10"/>
      <c r="E1314" s="11"/>
      <c r="F1314"/>
    </row>
    <row r="1315" spans="1:6" x14ac:dyDescent="0.35">
      <c r="B1315" s="8" t="s">
        <v>401</v>
      </c>
      <c r="C1315" s="10"/>
      <c r="D1315" s="10"/>
      <c r="E1315" s="11"/>
      <c r="F1315"/>
    </row>
    <row r="1316" spans="1:6" x14ac:dyDescent="0.35">
      <c r="B1316" s="12"/>
      <c r="C1316" s="10"/>
      <c r="D1316" s="10"/>
      <c r="E1316" s="11"/>
      <c r="F1316"/>
    </row>
    <row r="1317" spans="1:6" ht="27" x14ac:dyDescent="0.35">
      <c r="A1317">
        <v>11</v>
      </c>
      <c r="B1317" s="12" t="s">
        <v>402</v>
      </c>
      <c r="C1317" s="10" t="s">
        <v>303</v>
      </c>
      <c r="D1317" s="10">
        <v>532</v>
      </c>
      <c r="E1317" s="14"/>
      <c r="F1317" s="13">
        <f>E1317*D1317</f>
        <v>0</v>
      </c>
    </row>
    <row r="1318" spans="1:6" x14ac:dyDescent="0.35">
      <c r="B1318" s="12"/>
      <c r="C1318" s="10"/>
      <c r="D1318" s="10"/>
      <c r="E1318" s="11"/>
      <c r="F1318"/>
    </row>
    <row r="1319" spans="1:6" x14ac:dyDescent="0.35">
      <c r="B1319" s="8" t="s">
        <v>421</v>
      </c>
      <c r="C1319" s="10"/>
      <c r="D1319" s="10"/>
      <c r="E1319" s="11"/>
      <c r="F1319"/>
    </row>
    <row r="1320" spans="1:6" x14ac:dyDescent="0.35">
      <c r="B1320" s="12"/>
      <c r="C1320" s="10"/>
      <c r="D1320" s="10"/>
      <c r="E1320" s="11"/>
      <c r="F1320"/>
    </row>
    <row r="1321" spans="1:6" x14ac:dyDescent="0.35">
      <c r="B1321" s="8" t="s">
        <v>428</v>
      </c>
      <c r="C1321" s="10"/>
      <c r="D1321" s="10"/>
      <c r="E1321" s="11"/>
      <c r="F1321"/>
    </row>
    <row r="1322" spans="1:6" x14ac:dyDescent="0.35">
      <c r="B1322" s="12"/>
      <c r="C1322" s="10"/>
      <c r="D1322" s="10"/>
      <c r="E1322" s="11"/>
      <c r="F1322"/>
    </row>
    <row r="1323" spans="1:6" ht="40.5" x14ac:dyDescent="0.35">
      <c r="B1323" s="8" t="s">
        <v>429</v>
      </c>
      <c r="C1323" s="10"/>
      <c r="D1323" s="10"/>
      <c r="E1323" s="11"/>
      <c r="F1323"/>
    </row>
    <row r="1324" spans="1:6" x14ac:dyDescent="0.35">
      <c r="B1324" s="12"/>
      <c r="C1324" s="10"/>
      <c r="D1324" s="10"/>
      <c r="E1324" s="11"/>
      <c r="F1324"/>
    </row>
    <row r="1325" spans="1:6" ht="27" x14ac:dyDescent="0.35">
      <c r="A1325">
        <v>12</v>
      </c>
      <c r="B1325" s="12" t="s">
        <v>430</v>
      </c>
      <c r="C1325" s="10" t="s">
        <v>297</v>
      </c>
      <c r="D1325" s="10">
        <v>532</v>
      </c>
      <c r="E1325" s="14"/>
      <c r="F1325" s="13">
        <f>E1325*D1325</f>
        <v>0</v>
      </c>
    </row>
    <row r="1326" spans="1:6" ht="14" thickBot="1" x14ac:dyDescent="0.4">
      <c r="B1326" s="12"/>
      <c r="C1326" s="10"/>
      <c r="D1326" s="10"/>
      <c r="E1326" s="11"/>
      <c r="F1326"/>
    </row>
    <row r="1327" spans="1:6" s="20" customFormat="1" ht="20" customHeight="1" thickTop="1" x14ac:dyDescent="0.35">
      <c r="A1327" s="15"/>
      <c r="B1327" s="16" t="s">
        <v>745</v>
      </c>
      <c r="C1327" s="15"/>
      <c r="D1327" s="17"/>
      <c r="E1327" s="18"/>
      <c r="F1327" s="19">
        <f>SUM(F1253:F1326)</f>
        <v>0</v>
      </c>
    </row>
    <row r="1328" spans="1:6" x14ac:dyDescent="0.35">
      <c r="B1328" s="12"/>
      <c r="C1328" s="10"/>
      <c r="D1328" s="10"/>
      <c r="E1328" s="11"/>
      <c r="F1328"/>
    </row>
    <row r="1329" spans="1:6" x14ac:dyDescent="0.35">
      <c r="B1329" s="12"/>
      <c r="C1329" s="10"/>
      <c r="D1329" s="10"/>
      <c r="E1329" s="11"/>
      <c r="F1329"/>
    </row>
    <row r="1330" spans="1:6" x14ac:dyDescent="0.35">
      <c r="B1330" s="8" t="s">
        <v>592</v>
      </c>
      <c r="C1330" s="10"/>
      <c r="D1330" s="10"/>
      <c r="E1330" s="11"/>
      <c r="F1330"/>
    </row>
    <row r="1331" spans="1:6" x14ac:dyDescent="0.35">
      <c r="B1331" s="12"/>
      <c r="C1331" s="10"/>
      <c r="D1331" s="10"/>
      <c r="E1331" s="11"/>
      <c r="F1331"/>
    </row>
    <row r="1332" spans="1:6" x14ac:dyDescent="0.35">
      <c r="B1332" s="8" t="s">
        <v>349</v>
      </c>
      <c r="C1332" s="10"/>
      <c r="D1332" s="10"/>
      <c r="E1332" s="11"/>
      <c r="F1332"/>
    </row>
    <row r="1333" spans="1:6" x14ac:dyDescent="0.35">
      <c r="B1333" s="12"/>
      <c r="C1333" s="10"/>
      <c r="D1333" s="10"/>
      <c r="E1333" s="11"/>
      <c r="F1333"/>
    </row>
    <row r="1334" spans="1:6" x14ac:dyDescent="0.35">
      <c r="B1334" s="8" t="s">
        <v>613</v>
      </c>
      <c r="C1334" s="10"/>
      <c r="D1334" s="10"/>
      <c r="E1334" s="11"/>
      <c r="F1334"/>
    </row>
    <row r="1335" spans="1:6" x14ac:dyDescent="0.35">
      <c r="B1335" s="12"/>
      <c r="C1335" s="10"/>
      <c r="D1335" s="10"/>
      <c r="E1335" s="11"/>
      <c r="F1335"/>
    </row>
    <row r="1336" spans="1:6" ht="27" x14ac:dyDescent="0.35">
      <c r="B1336" s="12" t="s">
        <v>3</v>
      </c>
      <c r="C1336" s="10"/>
      <c r="D1336" s="10"/>
      <c r="E1336" s="11"/>
      <c r="F1336"/>
    </row>
    <row r="1337" spans="1:6" x14ac:dyDescent="0.35">
      <c r="B1337" s="12"/>
      <c r="C1337" s="10"/>
      <c r="D1337" s="10"/>
      <c r="E1337" s="11"/>
      <c r="F1337"/>
    </row>
    <row r="1338" spans="1:6" x14ac:dyDescent="0.35">
      <c r="B1338" s="8" t="s">
        <v>351</v>
      </c>
      <c r="C1338" s="10"/>
      <c r="D1338" s="10"/>
      <c r="E1338" s="11"/>
      <c r="F1338"/>
    </row>
    <row r="1339" spans="1:6" x14ac:dyDescent="0.35">
      <c r="B1339" s="12"/>
      <c r="C1339" s="10"/>
      <c r="D1339" s="10"/>
      <c r="E1339" s="11"/>
      <c r="F1339"/>
    </row>
    <row r="1340" spans="1:6" x14ac:dyDescent="0.35">
      <c r="B1340" s="8" t="s">
        <v>594</v>
      </c>
      <c r="C1340" s="10"/>
      <c r="D1340" s="10"/>
      <c r="E1340" s="11"/>
      <c r="F1340"/>
    </row>
    <row r="1341" spans="1:6" x14ac:dyDescent="0.35">
      <c r="B1341" s="12"/>
      <c r="C1341" s="10"/>
      <c r="D1341" s="10"/>
      <c r="E1341" s="11"/>
      <c r="F1341"/>
    </row>
    <row r="1342" spans="1:6" x14ac:dyDescent="0.35">
      <c r="B1342" s="8" t="s">
        <v>595</v>
      </c>
      <c r="C1342" s="10"/>
      <c r="D1342" s="10"/>
      <c r="E1342" s="11"/>
      <c r="F1342"/>
    </row>
    <row r="1343" spans="1:6" x14ac:dyDescent="0.35">
      <c r="B1343" s="12"/>
      <c r="C1343" s="10"/>
      <c r="D1343" s="10"/>
      <c r="E1343" s="11"/>
      <c r="F1343"/>
    </row>
    <row r="1344" spans="1:6" ht="27" x14ac:dyDescent="0.35">
      <c r="A1344">
        <v>1</v>
      </c>
      <c r="B1344" s="12" t="s">
        <v>596</v>
      </c>
      <c r="C1344" s="10" t="s">
        <v>303</v>
      </c>
      <c r="D1344" s="10">
        <v>40</v>
      </c>
      <c r="E1344" s="14"/>
      <c r="F1344" s="13">
        <f>E1344*D1344</f>
        <v>0</v>
      </c>
    </row>
    <row r="1345" spans="1:6" x14ac:dyDescent="0.35">
      <c r="B1345" s="12"/>
      <c r="C1345" s="10"/>
      <c r="D1345" s="10"/>
      <c r="E1345" s="11"/>
      <c r="F1345"/>
    </row>
    <row r="1346" spans="1:6" x14ac:dyDescent="0.35">
      <c r="B1346" s="8" t="s">
        <v>597</v>
      </c>
      <c r="C1346" s="10"/>
      <c r="D1346" s="10"/>
      <c r="E1346" s="11"/>
      <c r="F1346"/>
    </row>
    <row r="1347" spans="1:6" x14ac:dyDescent="0.35">
      <c r="B1347" s="12"/>
      <c r="C1347" s="10"/>
      <c r="D1347" s="10"/>
      <c r="E1347" s="11"/>
      <c r="F1347"/>
    </row>
    <row r="1348" spans="1:6" x14ac:dyDescent="0.35">
      <c r="B1348" s="8" t="s">
        <v>353</v>
      </c>
      <c r="C1348" s="10"/>
      <c r="D1348" s="10"/>
      <c r="E1348" s="11"/>
      <c r="F1348"/>
    </row>
    <row r="1349" spans="1:6" x14ac:dyDescent="0.35">
      <c r="B1349" s="12"/>
      <c r="C1349" s="10"/>
      <c r="D1349" s="10"/>
      <c r="E1349" s="11"/>
      <c r="F1349"/>
    </row>
    <row r="1350" spans="1:6" x14ac:dyDescent="0.35">
      <c r="A1350">
        <v>2</v>
      </c>
      <c r="B1350" s="12" t="s">
        <v>354</v>
      </c>
      <c r="C1350" s="10" t="s">
        <v>355</v>
      </c>
      <c r="D1350" s="10">
        <v>14</v>
      </c>
      <c r="E1350" s="14"/>
      <c r="F1350" s="13">
        <f>E1350*D1350</f>
        <v>0</v>
      </c>
    </row>
    <row r="1351" spans="1:6" x14ac:dyDescent="0.35">
      <c r="B1351" s="12"/>
      <c r="C1351" s="10"/>
      <c r="D1351" s="10"/>
      <c r="E1351" s="11"/>
      <c r="F1351"/>
    </row>
    <row r="1352" spans="1:6" x14ac:dyDescent="0.35">
      <c r="B1352" s="8" t="s">
        <v>598</v>
      </c>
      <c r="C1352" s="10"/>
      <c r="D1352" s="10"/>
      <c r="E1352" s="11"/>
      <c r="F1352"/>
    </row>
    <row r="1353" spans="1:6" x14ac:dyDescent="0.35">
      <c r="B1353" s="12"/>
      <c r="C1353" s="10"/>
      <c r="D1353" s="10"/>
      <c r="E1353" s="11"/>
      <c r="F1353"/>
    </row>
    <row r="1354" spans="1:6" ht="27" x14ac:dyDescent="0.35">
      <c r="B1354" s="8" t="s">
        <v>599</v>
      </c>
      <c r="C1354" s="10"/>
      <c r="D1354" s="10"/>
      <c r="E1354" s="11"/>
      <c r="F1354"/>
    </row>
    <row r="1355" spans="1:6" x14ac:dyDescent="0.35">
      <c r="B1355" s="12"/>
      <c r="C1355" s="10"/>
      <c r="D1355" s="10"/>
      <c r="E1355" s="11"/>
      <c r="F1355"/>
    </row>
    <row r="1356" spans="1:6" x14ac:dyDescent="0.35">
      <c r="A1356">
        <v>3</v>
      </c>
      <c r="B1356" s="12" t="s">
        <v>600</v>
      </c>
      <c r="C1356" s="10" t="s">
        <v>355</v>
      </c>
      <c r="D1356" s="10">
        <v>14</v>
      </c>
      <c r="E1356" s="14"/>
      <c r="F1356" s="13">
        <f>E1356*D1356</f>
        <v>0</v>
      </c>
    </row>
    <row r="1357" spans="1:6" x14ac:dyDescent="0.35">
      <c r="B1357" s="12"/>
      <c r="C1357" s="10"/>
      <c r="D1357" s="10"/>
      <c r="E1357" s="11"/>
      <c r="F1357"/>
    </row>
    <row r="1358" spans="1:6" x14ac:dyDescent="0.35">
      <c r="B1358" s="8" t="s">
        <v>360</v>
      </c>
      <c r="C1358" s="10"/>
      <c r="D1358" s="10"/>
      <c r="E1358" s="11"/>
      <c r="F1358"/>
    </row>
    <row r="1359" spans="1:6" x14ac:dyDescent="0.35">
      <c r="B1359" s="12"/>
      <c r="C1359" s="10"/>
      <c r="D1359" s="10"/>
      <c r="E1359" s="11"/>
      <c r="F1359"/>
    </row>
    <row r="1360" spans="1:6" x14ac:dyDescent="0.35">
      <c r="B1360" s="8" t="s">
        <v>361</v>
      </c>
      <c r="C1360" s="10"/>
      <c r="D1360" s="10"/>
      <c r="E1360" s="11"/>
      <c r="F1360"/>
    </row>
    <row r="1361" spans="1:6" x14ac:dyDescent="0.35">
      <c r="B1361" s="12"/>
      <c r="C1361" s="10"/>
      <c r="D1361" s="10"/>
      <c r="E1361" s="11"/>
      <c r="F1361"/>
    </row>
    <row r="1362" spans="1:6" ht="27" x14ac:dyDescent="0.35">
      <c r="A1362">
        <v>4</v>
      </c>
      <c r="B1362" s="12" t="s">
        <v>362</v>
      </c>
      <c r="C1362" s="10" t="s">
        <v>355</v>
      </c>
      <c r="D1362" s="10">
        <v>6</v>
      </c>
      <c r="E1362" s="14"/>
      <c r="F1362" s="13">
        <f>E1362*D1362</f>
        <v>0</v>
      </c>
    </row>
    <row r="1363" spans="1:6" x14ac:dyDescent="0.35">
      <c r="B1363" s="12"/>
      <c r="C1363" s="10"/>
      <c r="D1363" s="10"/>
      <c r="E1363" s="11"/>
      <c r="F1363"/>
    </row>
    <row r="1364" spans="1:6" x14ac:dyDescent="0.35">
      <c r="B1364" s="8" t="s">
        <v>601</v>
      </c>
      <c r="C1364" s="10"/>
      <c r="D1364" s="10"/>
      <c r="E1364" s="11"/>
      <c r="F1364"/>
    </row>
    <row r="1365" spans="1:6" x14ac:dyDescent="0.35">
      <c r="B1365" s="12"/>
      <c r="C1365" s="10"/>
      <c r="D1365" s="10"/>
      <c r="E1365" s="11"/>
      <c r="F1365"/>
    </row>
    <row r="1366" spans="1:6" x14ac:dyDescent="0.35">
      <c r="B1366" s="8" t="s">
        <v>363</v>
      </c>
      <c r="C1366" s="10"/>
      <c r="D1366" s="10"/>
      <c r="E1366" s="11"/>
      <c r="F1366"/>
    </row>
    <row r="1367" spans="1:6" x14ac:dyDescent="0.35">
      <c r="B1367" s="12"/>
      <c r="C1367" s="10"/>
      <c r="D1367" s="10"/>
      <c r="E1367" s="11"/>
      <c r="F1367"/>
    </row>
    <row r="1368" spans="1:6" ht="54" x14ac:dyDescent="0.35">
      <c r="A1368">
        <v>5</v>
      </c>
      <c r="B1368" s="12" t="s">
        <v>602</v>
      </c>
      <c r="C1368" s="10" t="s">
        <v>303</v>
      </c>
      <c r="D1368" s="10">
        <v>40</v>
      </c>
      <c r="E1368" s="14"/>
      <c r="F1368" s="13">
        <f>E1368*D1368</f>
        <v>0</v>
      </c>
    </row>
    <row r="1369" spans="1:6" x14ac:dyDescent="0.35">
      <c r="B1369" s="12"/>
      <c r="C1369" s="10"/>
      <c r="D1369" s="10"/>
      <c r="E1369" s="11"/>
      <c r="F1369"/>
    </row>
    <row r="1370" spans="1:6" x14ac:dyDescent="0.35">
      <c r="B1370" s="8" t="s">
        <v>369</v>
      </c>
      <c r="C1370" s="10"/>
      <c r="D1370" s="10"/>
      <c r="E1370" s="11"/>
      <c r="F1370"/>
    </row>
    <row r="1371" spans="1:6" x14ac:dyDescent="0.35">
      <c r="B1371" s="12"/>
      <c r="C1371" s="10"/>
      <c r="D1371" s="10"/>
      <c r="E1371" s="11"/>
      <c r="F1371"/>
    </row>
    <row r="1372" spans="1:6" x14ac:dyDescent="0.35">
      <c r="B1372" s="8" t="s">
        <v>603</v>
      </c>
      <c r="C1372" s="10"/>
      <c r="D1372" s="10"/>
      <c r="E1372" s="11"/>
      <c r="F1372"/>
    </row>
    <row r="1373" spans="1:6" x14ac:dyDescent="0.35">
      <c r="B1373" s="12"/>
      <c r="C1373" s="10"/>
      <c r="D1373" s="10"/>
      <c r="E1373" s="11"/>
      <c r="F1373"/>
    </row>
    <row r="1374" spans="1:6" x14ac:dyDescent="0.35">
      <c r="A1374">
        <v>6</v>
      </c>
      <c r="B1374" s="12" t="s">
        <v>614</v>
      </c>
      <c r="C1374" s="10" t="s">
        <v>303</v>
      </c>
      <c r="D1374" s="10">
        <v>40</v>
      </c>
      <c r="E1374" s="14"/>
      <c r="F1374" s="13">
        <f>E1374*D1374</f>
        <v>0</v>
      </c>
    </row>
    <row r="1375" spans="1:6" x14ac:dyDescent="0.35">
      <c r="B1375" s="12"/>
      <c r="C1375" s="10"/>
      <c r="D1375" s="10"/>
      <c r="E1375" s="11"/>
      <c r="F1375"/>
    </row>
    <row r="1376" spans="1:6" x14ac:dyDescent="0.35">
      <c r="B1376" s="8" t="s">
        <v>604</v>
      </c>
      <c r="C1376" s="10"/>
      <c r="D1376" s="10"/>
      <c r="E1376" s="11"/>
      <c r="F1376"/>
    </row>
    <row r="1377" spans="1:6" x14ac:dyDescent="0.35">
      <c r="B1377" s="12"/>
      <c r="C1377" s="10"/>
      <c r="D1377" s="10"/>
      <c r="E1377" s="11"/>
      <c r="F1377"/>
    </row>
    <row r="1378" spans="1:6" x14ac:dyDescent="0.35">
      <c r="B1378" s="8" t="s">
        <v>605</v>
      </c>
      <c r="C1378" s="10"/>
      <c r="D1378" s="10"/>
      <c r="E1378" s="11"/>
      <c r="F1378"/>
    </row>
    <row r="1379" spans="1:6" x14ac:dyDescent="0.35">
      <c r="B1379" s="12"/>
      <c r="C1379" s="10"/>
      <c r="D1379" s="10"/>
      <c r="E1379" s="11"/>
      <c r="F1379"/>
    </row>
    <row r="1380" spans="1:6" x14ac:dyDescent="0.35">
      <c r="B1380" s="8" t="s">
        <v>375</v>
      </c>
      <c r="C1380" s="10"/>
      <c r="D1380" s="10"/>
      <c r="E1380" s="11"/>
      <c r="F1380"/>
    </row>
    <row r="1381" spans="1:6" x14ac:dyDescent="0.35">
      <c r="B1381" s="12"/>
      <c r="C1381" s="10"/>
      <c r="D1381" s="10"/>
      <c r="E1381" s="11"/>
      <c r="F1381"/>
    </row>
    <row r="1382" spans="1:6" x14ac:dyDescent="0.35">
      <c r="A1382">
        <v>7</v>
      </c>
      <c r="B1382" s="12" t="s">
        <v>376</v>
      </c>
      <c r="C1382" s="10" t="s">
        <v>355</v>
      </c>
      <c r="D1382" s="10">
        <v>8</v>
      </c>
      <c r="E1382" s="14"/>
      <c r="F1382" s="13">
        <f>E1382*D1382</f>
        <v>0</v>
      </c>
    </row>
    <row r="1383" spans="1:6" x14ac:dyDescent="0.35">
      <c r="B1383" s="12"/>
      <c r="C1383" s="10"/>
      <c r="D1383" s="10"/>
      <c r="E1383" s="11"/>
      <c r="F1383"/>
    </row>
    <row r="1384" spans="1:6" x14ac:dyDescent="0.35">
      <c r="B1384" s="8" t="s">
        <v>378</v>
      </c>
      <c r="C1384" s="10"/>
      <c r="D1384" s="10"/>
      <c r="E1384" s="11"/>
      <c r="F1384"/>
    </row>
    <row r="1385" spans="1:6" x14ac:dyDescent="0.35">
      <c r="B1385" s="12"/>
      <c r="C1385" s="10"/>
      <c r="D1385" s="10"/>
      <c r="E1385" s="11"/>
      <c r="F1385"/>
    </row>
    <row r="1386" spans="1:6" x14ac:dyDescent="0.35">
      <c r="B1386" s="8" t="s">
        <v>379</v>
      </c>
      <c r="C1386" s="10"/>
      <c r="D1386" s="10"/>
      <c r="E1386" s="11"/>
      <c r="F1386"/>
    </row>
    <row r="1387" spans="1:6" x14ac:dyDescent="0.35">
      <c r="B1387" s="12"/>
      <c r="C1387" s="10"/>
      <c r="D1387" s="10"/>
      <c r="E1387" s="11"/>
      <c r="F1387"/>
    </row>
    <row r="1388" spans="1:6" ht="40.5" x14ac:dyDescent="0.35">
      <c r="A1388">
        <v>8</v>
      </c>
      <c r="B1388" s="12" t="s">
        <v>380</v>
      </c>
      <c r="C1388" s="10" t="s">
        <v>381</v>
      </c>
      <c r="D1388" s="10">
        <v>2</v>
      </c>
      <c r="E1388" s="14"/>
      <c r="F1388" s="13">
        <f>E1388*D1388</f>
        <v>0</v>
      </c>
    </row>
    <row r="1389" spans="1:6" x14ac:dyDescent="0.35">
      <c r="B1389" s="12"/>
      <c r="C1389" s="10"/>
      <c r="D1389" s="10"/>
      <c r="E1389" s="11"/>
      <c r="F1389"/>
    </row>
    <row r="1390" spans="1:6" x14ac:dyDescent="0.35">
      <c r="B1390" s="8" t="s">
        <v>382</v>
      </c>
      <c r="C1390" s="10"/>
      <c r="D1390" s="10"/>
      <c r="E1390" s="11"/>
      <c r="F1390"/>
    </row>
    <row r="1391" spans="1:6" x14ac:dyDescent="0.35">
      <c r="B1391" s="12"/>
      <c r="C1391" s="10"/>
      <c r="D1391" s="10"/>
      <c r="E1391" s="11"/>
      <c r="F1391"/>
    </row>
    <row r="1392" spans="1:6" x14ac:dyDescent="0.35">
      <c r="B1392" s="8" t="s">
        <v>607</v>
      </c>
      <c r="C1392" s="10"/>
      <c r="D1392" s="10"/>
      <c r="E1392" s="11"/>
      <c r="F1392"/>
    </row>
    <row r="1393" spans="1:6" x14ac:dyDescent="0.35">
      <c r="B1393" s="12"/>
      <c r="C1393" s="10"/>
      <c r="D1393" s="10"/>
      <c r="E1393" s="11"/>
      <c r="F1393"/>
    </row>
    <row r="1394" spans="1:6" x14ac:dyDescent="0.35">
      <c r="A1394">
        <v>9</v>
      </c>
      <c r="B1394" s="12" t="s">
        <v>615</v>
      </c>
      <c r="C1394" s="10" t="s">
        <v>303</v>
      </c>
      <c r="D1394" s="10">
        <v>40</v>
      </c>
      <c r="E1394" s="14"/>
      <c r="F1394" s="13">
        <f>E1394*D1394</f>
        <v>0</v>
      </c>
    </row>
    <row r="1395" spans="1:6" x14ac:dyDescent="0.35">
      <c r="B1395" s="12"/>
      <c r="C1395" s="10"/>
      <c r="D1395" s="10"/>
      <c r="E1395" s="11"/>
      <c r="F1395"/>
    </row>
    <row r="1396" spans="1:6" x14ac:dyDescent="0.35">
      <c r="B1396" s="8" t="s">
        <v>616</v>
      </c>
      <c r="C1396" s="10"/>
      <c r="D1396" s="10"/>
      <c r="E1396" s="11"/>
      <c r="F1396"/>
    </row>
    <row r="1397" spans="1:6" x14ac:dyDescent="0.35">
      <c r="B1397" s="12"/>
      <c r="C1397" s="10"/>
      <c r="D1397" s="10"/>
      <c r="E1397" s="11"/>
      <c r="F1397"/>
    </row>
    <row r="1398" spans="1:6" x14ac:dyDescent="0.35">
      <c r="B1398" s="8" t="s">
        <v>610</v>
      </c>
      <c r="C1398" s="10"/>
      <c r="D1398" s="10"/>
      <c r="E1398" s="11"/>
      <c r="F1398"/>
    </row>
    <row r="1399" spans="1:6" x14ac:dyDescent="0.35">
      <c r="B1399" s="12"/>
      <c r="C1399" s="10"/>
      <c r="D1399" s="10"/>
      <c r="E1399" s="11"/>
      <c r="F1399"/>
    </row>
    <row r="1400" spans="1:6" x14ac:dyDescent="0.35">
      <c r="A1400">
        <v>10</v>
      </c>
      <c r="B1400" s="12" t="s">
        <v>617</v>
      </c>
      <c r="C1400" s="10" t="s">
        <v>297</v>
      </c>
      <c r="D1400" s="10">
        <v>102</v>
      </c>
      <c r="E1400" s="14"/>
      <c r="F1400" s="13">
        <f>E1400*D1400</f>
        <v>0</v>
      </c>
    </row>
    <row r="1401" spans="1:6" x14ac:dyDescent="0.35">
      <c r="B1401" s="12"/>
      <c r="C1401" s="10"/>
      <c r="D1401" s="10"/>
      <c r="E1401" s="11"/>
      <c r="F1401"/>
    </row>
    <row r="1402" spans="1:6" x14ac:dyDescent="0.35">
      <c r="B1402" s="8" t="s">
        <v>392</v>
      </c>
      <c r="C1402" s="10"/>
      <c r="D1402" s="10"/>
      <c r="E1402" s="11"/>
      <c r="F1402"/>
    </row>
    <row r="1403" spans="1:6" x14ac:dyDescent="0.35">
      <c r="B1403" s="12"/>
      <c r="C1403" s="10"/>
      <c r="D1403" s="10"/>
      <c r="E1403" s="11"/>
      <c r="F1403"/>
    </row>
    <row r="1404" spans="1:6" ht="27" x14ac:dyDescent="0.35">
      <c r="B1404" s="8" t="s">
        <v>612</v>
      </c>
      <c r="C1404" s="10"/>
      <c r="D1404" s="10"/>
      <c r="E1404" s="11"/>
      <c r="F1404"/>
    </row>
    <row r="1405" spans="1:6" x14ac:dyDescent="0.35">
      <c r="B1405" s="12"/>
      <c r="C1405" s="10"/>
      <c r="D1405" s="10"/>
      <c r="E1405" s="11"/>
      <c r="F1405"/>
    </row>
    <row r="1406" spans="1:6" x14ac:dyDescent="0.35">
      <c r="A1406">
        <v>11</v>
      </c>
      <c r="B1406" s="12" t="s">
        <v>394</v>
      </c>
      <c r="C1406" s="10" t="s">
        <v>297</v>
      </c>
      <c r="D1406" s="10">
        <v>40</v>
      </c>
      <c r="E1406" s="14"/>
      <c r="F1406" s="13">
        <f>E1406*D1406</f>
        <v>0</v>
      </c>
    </row>
    <row r="1407" spans="1:6" x14ac:dyDescent="0.35">
      <c r="B1407" s="12"/>
      <c r="C1407" s="10"/>
      <c r="D1407" s="10"/>
      <c r="E1407" s="11"/>
      <c r="F1407"/>
    </row>
    <row r="1408" spans="1:6" x14ac:dyDescent="0.35">
      <c r="B1408" s="8" t="s">
        <v>397</v>
      </c>
      <c r="C1408" s="10"/>
      <c r="D1408" s="10"/>
      <c r="E1408" s="11"/>
      <c r="F1408"/>
    </row>
    <row r="1409" spans="1:6" x14ac:dyDescent="0.35">
      <c r="B1409" s="12"/>
      <c r="C1409" s="10"/>
      <c r="D1409" s="10"/>
      <c r="E1409" s="11"/>
      <c r="F1409"/>
    </row>
    <row r="1410" spans="1:6" x14ac:dyDescent="0.35">
      <c r="B1410" s="8" t="s">
        <v>401</v>
      </c>
      <c r="C1410" s="10"/>
      <c r="D1410" s="10"/>
      <c r="E1410" s="11"/>
      <c r="F1410"/>
    </row>
    <row r="1411" spans="1:6" x14ac:dyDescent="0.35">
      <c r="B1411" s="12"/>
      <c r="C1411" s="10"/>
      <c r="D1411" s="10"/>
      <c r="E1411" s="11"/>
      <c r="F1411"/>
    </row>
    <row r="1412" spans="1:6" ht="27" x14ac:dyDescent="0.35">
      <c r="A1412">
        <v>12</v>
      </c>
      <c r="B1412" s="12" t="s">
        <v>402</v>
      </c>
      <c r="C1412" s="10" t="s">
        <v>303</v>
      </c>
      <c r="D1412" s="10">
        <v>40</v>
      </c>
      <c r="E1412" s="14"/>
      <c r="F1412" s="13">
        <f>E1412*D1412</f>
        <v>0</v>
      </c>
    </row>
    <row r="1413" spans="1:6" x14ac:dyDescent="0.35">
      <c r="B1413" s="12"/>
      <c r="C1413" s="10"/>
      <c r="D1413" s="10"/>
      <c r="E1413" s="11"/>
      <c r="F1413"/>
    </row>
    <row r="1414" spans="1:6" x14ac:dyDescent="0.35">
      <c r="B1414" s="8" t="s">
        <v>421</v>
      </c>
      <c r="C1414" s="10"/>
      <c r="D1414" s="10"/>
      <c r="E1414" s="11"/>
      <c r="F1414"/>
    </row>
    <row r="1415" spans="1:6" x14ac:dyDescent="0.35">
      <c r="B1415" s="12"/>
      <c r="C1415" s="10"/>
      <c r="D1415" s="10"/>
      <c r="E1415" s="11"/>
      <c r="F1415"/>
    </row>
    <row r="1416" spans="1:6" x14ac:dyDescent="0.35">
      <c r="B1416" s="8" t="s">
        <v>428</v>
      </c>
      <c r="C1416" s="10"/>
      <c r="D1416" s="10"/>
      <c r="E1416" s="11"/>
      <c r="F1416"/>
    </row>
    <row r="1417" spans="1:6" x14ac:dyDescent="0.35">
      <c r="B1417" s="12"/>
      <c r="C1417" s="10"/>
      <c r="D1417" s="10"/>
      <c r="E1417" s="11"/>
      <c r="F1417"/>
    </row>
    <row r="1418" spans="1:6" ht="40.5" x14ac:dyDescent="0.35">
      <c r="B1418" s="8" t="s">
        <v>429</v>
      </c>
      <c r="C1418" s="10"/>
      <c r="D1418" s="10"/>
      <c r="E1418" s="11"/>
      <c r="F1418"/>
    </row>
    <row r="1419" spans="1:6" x14ac:dyDescent="0.35">
      <c r="B1419" s="12"/>
      <c r="C1419" s="10"/>
      <c r="D1419" s="10"/>
      <c r="E1419" s="11"/>
      <c r="F1419"/>
    </row>
    <row r="1420" spans="1:6" ht="27" x14ac:dyDescent="0.35">
      <c r="A1420">
        <v>13</v>
      </c>
      <c r="B1420" s="12" t="s">
        <v>430</v>
      </c>
      <c r="C1420" s="10" t="s">
        <v>297</v>
      </c>
      <c r="D1420" s="10">
        <v>40</v>
      </c>
      <c r="E1420" s="14"/>
      <c r="F1420" s="13">
        <f>E1420*D1420</f>
        <v>0</v>
      </c>
    </row>
    <row r="1421" spans="1:6" ht="14" thickBot="1" x14ac:dyDescent="0.4">
      <c r="B1421" s="12"/>
      <c r="C1421" s="10"/>
      <c r="D1421" s="10"/>
      <c r="E1421" s="11"/>
      <c r="F1421"/>
    </row>
    <row r="1422" spans="1:6" s="20" customFormat="1" ht="20" customHeight="1" thickTop="1" x14ac:dyDescent="0.35">
      <c r="A1422" s="15"/>
      <c r="B1422" s="16" t="s">
        <v>747</v>
      </c>
      <c r="C1422" s="15"/>
      <c r="D1422" s="17"/>
      <c r="E1422" s="18"/>
      <c r="F1422" s="19">
        <f>SUM(F1343:F1421)</f>
        <v>0</v>
      </c>
    </row>
    <row r="1423" spans="1:6" x14ac:dyDescent="0.35">
      <c r="B1423" s="12"/>
      <c r="C1423" s="10"/>
      <c r="D1423" s="10"/>
      <c r="E1423" s="11"/>
      <c r="F1423"/>
    </row>
    <row r="1424" spans="1:6" x14ac:dyDescent="0.35">
      <c r="B1424" s="12"/>
      <c r="C1424" s="10"/>
      <c r="D1424" s="10"/>
      <c r="E1424" s="11"/>
      <c r="F1424"/>
    </row>
    <row r="1425" spans="1:6" x14ac:dyDescent="0.35">
      <c r="B1425" s="8" t="s">
        <v>592</v>
      </c>
      <c r="C1425" s="10"/>
      <c r="D1425" s="10"/>
      <c r="E1425" s="11"/>
      <c r="F1425"/>
    </row>
    <row r="1426" spans="1:6" x14ac:dyDescent="0.35">
      <c r="B1426" s="12"/>
      <c r="C1426" s="10"/>
      <c r="D1426" s="10"/>
      <c r="E1426" s="11"/>
      <c r="F1426"/>
    </row>
    <row r="1427" spans="1:6" x14ac:dyDescent="0.35">
      <c r="B1427" s="8" t="s">
        <v>618</v>
      </c>
      <c r="C1427" s="10"/>
      <c r="D1427" s="10"/>
      <c r="E1427" s="11"/>
      <c r="F1427"/>
    </row>
    <row r="1428" spans="1:6" x14ac:dyDescent="0.35">
      <c r="B1428" s="12"/>
      <c r="C1428" s="10"/>
      <c r="D1428" s="10"/>
      <c r="E1428" s="11"/>
      <c r="F1428"/>
    </row>
    <row r="1429" spans="1:6" x14ac:dyDescent="0.35">
      <c r="B1429" s="8" t="s">
        <v>619</v>
      </c>
      <c r="C1429" s="10"/>
      <c r="D1429" s="10"/>
      <c r="E1429" s="11"/>
      <c r="F1429"/>
    </row>
    <row r="1430" spans="1:6" x14ac:dyDescent="0.35">
      <c r="B1430" s="12"/>
      <c r="C1430" s="10"/>
      <c r="D1430" s="10"/>
      <c r="E1430" s="11"/>
      <c r="F1430"/>
    </row>
    <row r="1431" spans="1:6" ht="27" x14ac:dyDescent="0.35">
      <c r="B1431" s="12" t="s">
        <v>3</v>
      </c>
      <c r="C1431" s="10"/>
      <c r="D1431" s="10"/>
      <c r="E1431" s="11"/>
      <c r="F1431"/>
    </row>
    <row r="1432" spans="1:6" x14ac:dyDescent="0.35">
      <c r="B1432" s="12"/>
      <c r="C1432" s="10"/>
      <c r="D1432" s="10"/>
      <c r="E1432" s="11"/>
      <c r="F1432"/>
    </row>
    <row r="1433" spans="1:6" x14ac:dyDescent="0.35">
      <c r="B1433" s="8" t="s">
        <v>351</v>
      </c>
      <c r="C1433" s="10"/>
      <c r="D1433" s="10"/>
      <c r="E1433" s="11"/>
      <c r="F1433"/>
    </row>
    <row r="1434" spans="1:6" x14ac:dyDescent="0.35">
      <c r="B1434" s="12"/>
      <c r="C1434" s="10"/>
      <c r="D1434" s="10"/>
      <c r="E1434" s="11"/>
      <c r="F1434"/>
    </row>
    <row r="1435" spans="1:6" x14ac:dyDescent="0.35">
      <c r="B1435" s="8" t="s">
        <v>597</v>
      </c>
      <c r="C1435" s="10"/>
      <c r="D1435" s="10"/>
      <c r="E1435" s="11"/>
      <c r="F1435"/>
    </row>
    <row r="1436" spans="1:6" x14ac:dyDescent="0.35">
      <c r="B1436" s="12"/>
      <c r="C1436" s="10"/>
      <c r="D1436" s="10"/>
      <c r="E1436" s="11"/>
      <c r="F1436"/>
    </row>
    <row r="1437" spans="1:6" x14ac:dyDescent="0.35">
      <c r="B1437" s="8" t="s">
        <v>353</v>
      </c>
      <c r="C1437" s="10"/>
      <c r="D1437" s="10"/>
      <c r="E1437" s="11"/>
      <c r="F1437"/>
    </row>
    <row r="1438" spans="1:6" x14ac:dyDescent="0.35">
      <c r="B1438" s="12"/>
      <c r="C1438" s="10"/>
      <c r="D1438" s="10"/>
      <c r="E1438" s="11"/>
      <c r="F1438"/>
    </row>
    <row r="1439" spans="1:6" x14ac:dyDescent="0.35">
      <c r="A1439">
        <v>1</v>
      </c>
      <c r="B1439" s="12" t="s">
        <v>620</v>
      </c>
      <c r="C1439" s="10" t="s">
        <v>355</v>
      </c>
      <c r="D1439" s="10">
        <v>56</v>
      </c>
      <c r="E1439" s="14"/>
      <c r="F1439" s="13">
        <f>E1439*D1439</f>
        <v>0</v>
      </c>
    </row>
    <row r="1440" spans="1:6" x14ac:dyDescent="0.35">
      <c r="B1440" s="12"/>
      <c r="C1440" s="10"/>
      <c r="D1440" s="10"/>
      <c r="E1440" s="11"/>
      <c r="F1440"/>
    </row>
    <row r="1441" spans="1:6" ht="27" x14ac:dyDescent="0.35">
      <c r="B1441" s="8" t="s">
        <v>621</v>
      </c>
      <c r="C1441" s="10"/>
      <c r="D1441" s="10"/>
      <c r="E1441" s="11"/>
      <c r="F1441"/>
    </row>
    <row r="1442" spans="1:6" x14ac:dyDescent="0.35">
      <c r="B1442" s="12"/>
      <c r="C1442" s="10"/>
      <c r="D1442" s="10"/>
      <c r="E1442" s="11"/>
      <c r="F1442"/>
    </row>
    <row r="1443" spans="1:6" x14ac:dyDescent="0.35">
      <c r="A1443">
        <v>2</v>
      </c>
      <c r="B1443" s="12" t="s">
        <v>622</v>
      </c>
      <c r="C1443" s="10" t="s">
        <v>355</v>
      </c>
      <c r="D1443" s="10">
        <v>12</v>
      </c>
      <c r="E1443" s="14"/>
      <c r="F1443" s="13">
        <f>E1443*D1443</f>
        <v>0</v>
      </c>
    </row>
    <row r="1444" spans="1:6" x14ac:dyDescent="0.35">
      <c r="B1444" s="12"/>
      <c r="C1444" s="10"/>
      <c r="D1444" s="10"/>
      <c r="E1444" s="11"/>
      <c r="F1444"/>
    </row>
    <row r="1445" spans="1:6" x14ac:dyDescent="0.35">
      <c r="B1445" s="8" t="s">
        <v>598</v>
      </c>
      <c r="C1445" s="10"/>
      <c r="D1445" s="10"/>
      <c r="E1445" s="11"/>
      <c r="F1445"/>
    </row>
    <row r="1446" spans="1:6" x14ac:dyDescent="0.35">
      <c r="B1446" s="12"/>
      <c r="C1446" s="10"/>
      <c r="D1446" s="10"/>
      <c r="E1446" s="11"/>
      <c r="F1446"/>
    </row>
    <row r="1447" spans="1:6" ht="40.5" x14ac:dyDescent="0.35">
      <c r="B1447" s="8" t="s">
        <v>623</v>
      </c>
      <c r="C1447" s="10"/>
      <c r="D1447" s="10"/>
      <c r="E1447" s="11"/>
      <c r="F1447"/>
    </row>
    <row r="1448" spans="1:6" x14ac:dyDescent="0.35">
      <c r="B1448" s="12"/>
      <c r="C1448" s="10"/>
      <c r="D1448" s="10"/>
      <c r="E1448" s="11"/>
      <c r="F1448"/>
    </row>
    <row r="1449" spans="1:6" x14ac:dyDescent="0.35">
      <c r="A1449">
        <v>3</v>
      </c>
      <c r="B1449" s="12" t="s">
        <v>600</v>
      </c>
      <c r="C1449" s="10" t="s">
        <v>355</v>
      </c>
      <c r="D1449" s="10">
        <v>12</v>
      </c>
      <c r="E1449" s="14"/>
      <c r="F1449" s="13">
        <f>E1449*D1449</f>
        <v>0</v>
      </c>
    </row>
    <row r="1450" spans="1:6" x14ac:dyDescent="0.35">
      <c r="B1450" s="12"/>
      <c r="C1450" s="10"/>
      <c r="D1450" s="10"/>
      <c r="E1450" s="11"/>
      <c r="F1450"/>
    </row>
    <row r="1451" spans="1:6" x14ac:dyDescent="0.35">
      <c r="B1451" s="8" t="s">
        <v>624</v>
      </c>
      <c r="C1451" s="10"/>
      <c r="D1451" s="10"/>
      <c r="E1451" s="11"/>
      <c r="F1451"/>
    </row>
    <row r="1452" spans="1:6" x14ac:dyDescent="0.35">
      <c r="B1452" s="12"/>
      <c r="C1452" s="10"/>
      <c r="D1452" s="10"/>
      <c r="E1452" s="11"/>
      <c r="F1452"/>
    </row>
    <row r="1453" spans="1:6" ht="40.5" x14ac:dyDescent="0.35">
      <c r="B1453" s="12" t="s">
        <v>625</v>
      </c>
      <c r="C1453" s="10"/>
      <c r="D1453" s="10"/>
      <c r="E1453" s="11"/>
      <c r="F1453"/>
    </row>
    <row r="1454" spans="1:6" x14ac:dyDescent="0.35">
      <c r="B1454" s="12"/>
      <c r="C1454" s="10"/>
      <c r="D1454" s="10"/>
      <c r="E1454" s="11"/>
      <c r="F1454"/>
    </row>
    <row r="1455" spans="1:6" ht="27" x14ac:dyDescent="0.35">
      <c r="B1455" s="8" t="s">
        <v>626</v>
      </c>
      <c r="C1455" s="10"/>
      <c r="D1455" s="10"/>
      <c r="E1455" s="11"/>
      <c r="F1455"/>
    </row>
    <row r="1456" spans="1:6" x14ac:dyDescent="0.35">
      <c r="B1456" s="12"/>
      <c r="C1456" s="10"/>
      <c r="D1456" s="10"/>
      <c r="E1456" s="11"/>
      <c r="F1456"/>
    </row>
    <row r="1457" spans="1:6" x14ac:dyDescent="0.35">
      <c r="A1457">
        <v>4</v>
      </c>
      <c r="B1457" s="12" t="s">
        <v>627</v>
      </c>
      <c r="C1457" s="10" t="s">
        <v>355</v>
      </c>
      <c r="D1457" s="10">
        <v>44</v>
      </c>
      <c r="E1457" s="14"/>
      <c r="F1457" s="13">
        <f>E1457*D1457</f>
        <v>0</v>
      </c>
    </row>
    <row r="1458" spans="1:6" x14ac:dyDescent="0.35">
      <c r="B1458" s="12"/>
      <c r="C1458" s="10"/>
      <c r="D1458" s="10"/>
      <c r="E1458" s="11"/>
      <c r="F1458"/>
    </row>
    <row r="1459" spans="1:6" x14ac:dyDescent="0.35">
      <c r="B1459" s="8" t="s">
        <v>628</v>
      </c>
      <c r="C1459" s="10"/>
      <c r="D1459" s="10"/>
      <c r="E1459" s="11"/>
      <c r="F1459"/>
    </row>
    <row r="1460" spans="1:6" x14ac:dyDescent="0.35">
      <c r="B1460" s="12"/>
      <c r="C1460" s="10"/>
      <c r="D1460" s="10"/>
      <c r="E1460" s="11"/>
      <c r="F1460"/>
    </row>
    <row r="1461" spans="1:6" x14ac:dyDescent="0.35">
      <c r="B1461" s="8" t="s">
        <v>358</v>
      </c>
      <c r="C1461" s="10"/>
      <c r="D1461" s="10"/>
      <c r="E1461" s="11"/>
      <c r="F1461"/>
    </row>
    <row r="1462" spans="1:6" x14ac:dyDescent="0.35">
      <c r="B1462" s="12"/>
      <c r="C1462" s="10"/>
      <c r="D1462" s="10"/>
      <c r="E1462" s="11"/>
      <c r="F1462"/>
    </row>
    <row r="1463" spans="1:6" ht="27" x14ac:dyDescent="0.35">
      <c r="A1463">
        <v>5</v>
      </c>
      <c r="B1463" s="12" t="s">
        <v>629</v>
      </c>
      <c r="C1463" s="10" t="s">
        <v>32</v>
      </c>
      <c r="D1463" s="10">
        <v>1</v>
      </c>
      <c r="E1463" s="14"/>
      <c r="F1463" s="13">
        <f>E1463*D1463</f>
        <v>0</v>
      </c>
    </row>
    <row r="1464" spans="1:6" x14ac:dyDescent="0.35">
      <c r="B1464" s="12"/>
      <c r="C1464" s="10"/>
      <c r="D1464" s="10"/>
      <c r="E1464" s="11"/>
      <c r="F1464"/>
    </row>
    <row r="1465" spans="1:6" x14ac:dyDescent="0.35">
      <c r="B1465" s="8" t="s">
        <v>601</v>
      </c>
      <c r="C1465" s="10"/>
      <c r="D1465" s="10"/>
      <c r="E1465" s="11"/>
      <c r="F1465"/>
    </row>
    <row r="1466" spans="1:6" x14ac:dyDescent="0.35">
      <c r="B1466" s="12"/>
      <c r="C1466" s="10"/>
      <c r="D1466" s="10"/>
      <c r="E1466" s="11"/>
      <c r="F1466"/>
    </row>
    <row r="1467" spans="1:6" x14ac:dyDescent="0.35">
      <c r="B1467" s="8" t="s">
        <v>363</v>
      </c>
      <c r="C1467" s="10"/>
      <c r="D1467" s="10"/>
      <c r="E1467" s="11"/>
      <c r="F1467"/>
    </row>
    <row r="1468" spans="1:6" x14ac:dyDescent="0.35">
      <c r="B1468" s="12"/>
      <c r="C1468" s="10"/>
      <c r="D1468" s="10"/>
      <c r="E1468" s="11"/>
      <c r="F1468"/>
    </row>
    <row r="1469" spans="1:6" ht="54" x14ac:dyDescent="0.35">
      <c r="A1469">
        <v>6</v>
      </c>
      <c r="B1469" s="12" t="s">
        <v>630</v>
      </c>
      <c r="C1469" s="10" t="s">
        <v>303</v>
      </c>
      <c r="D1469" s="10">
        <v>70</v>
      </c>
      <c r="E1469" s="14"/>
      <c r="F1469" s="13">
        <f>E1469*D1469</f>
        <v>0</v>
      </c>
    </row>
    <row r="1470" spans="1:6" x14ac:dyDescent="0.35">
      <c r="B1470" s="12"/>
      <c r="C1470" s="10"/>
      <c r="D1470" s="10"/>
      <c r="E1470" s="11"/>
      <c r="F1470"/>
    </row>
    <row r="1471" spans="1:6" x14ac:dyDescent="0.35">
      <c r="B1471" s="8" t="s">
        <v>631</v>
      </c>
      <c r="C1471" s="10"/>
      <c r="D1471" s="10"/>
      <c r="E1471" s="11"/>
      <c r="F1471"/>
    </row>
    <row r="1472" spans="1:6" x14ac:dyDescent="0.35">
      <c r="B1472" s="12"/>
      <c r="C1472" s="10"/>
      <c r="D1472" s="10"/>
      <c r="E1472" s="11"/>
      <c r="F1472"/>
    </row>
    <row r="1473" spans="1:6" x14ac:dyDescent="0.35">
      <c r="B1473" s="8" t="s">
        <v>366</v>
      </c>
      <c r="C1473" s="10"/>
      <c r="D1473" s="10"/>
      <c r="E1473" s="11"/>
      <c r="F1473"/>
    </row>
    <row r="1474" spans="1:6" x14ac:dyDescent="0.35">
      <c r="B1474" s="12"/>
      <c r="C1474" s="10"/>
      <c r="D1474" s="10"/>
      <c r="E1474" s="11"/>
      <c r="F1474"/>
    </row>
    <row r="1475" spans="1:6" x14ac:dyDescent="0.35">
      <c r="A1475">
        <v>7</v>
      </c>
      <c r="B1475" s="12" t="s">
        <v>367</v>
      </c>
      <c r="C1475" s="10" t="s">
        <v>306</v>
      </c>
      <c r="D1475" s="10">
        <v>8</v>
      </c>
      <c r="E1475" s="14"/>
      <c r="F1475" s="13">
        <f>E1475*D1475</f>
        <v>0</v>
      </c>
    </row>
    <row r="1476" spans="1:6" x14ac:dyDescent="0.35">
      <c r="B1476" s="12"/>
      <c r="C1476" s="10"/>
      <c r="D1476" s="10"/>
      <c r="E1476" s="11"/>
      <c r="F1476"/>
    </row>
    <row r="1477" spans="1:6" x14ac:dyDescent="0.35">
      <c r="B1477" s="8" t="s">
        <v>369</v>
      </c>
      <c r="C1477" s="10"/>
      <c r="D1477" s="10"/>
      <c r="E1477" s="11"/>
      <c r="F1477"/>
    </row>
    <row r="1478" spans="1:6" x14ac:dyDescent="0.35">
      <c r="B1478" s="12"/>
      <c r="C1478" s="10"/>
      <c r="D1478" s="10"/>
      <c r="E1478" s="11"/>
      <c r="F1478"/>
    </row>
    <row r="1479" spans="1:6" x14ac:dyDescent="0.35">
      <c r="B1479" s="8" t="s">
        <v>603</v>
      </c>
      <c r="C1479" s="10"/>
      <c r="D1479" s="10"/>
      <c r="E1479" s="11"/>
      <c r="F1479"/>
    </row>
    <row r="1480" spans="1:6" x14ac:dyDescent="0.35">
      <c r="B1480" s="12"/>
      <c r="C1480" s="10"/>
      <c r="D1480" s="10"/>
      <c r="E1480" s="11"/>
      <c r="F1480"/>
    </row>
    <row r="1481" spans="1:6" ht="40.5" x14ac:dyDescent="0.35">
      <c r="A1481">
        <v>8</v>
      </c>
      <c r="B1481" s="12" t="s">
        <v>632</v>
      </c>
      <c r="C1481" s="10" t="s">
        <v>303</v>
      </c>
      <c r="D1481" s="10">
        <v>70</v>
      </c>
      <c r="E1481" s="14"/>
      <c r="F1481" s="13">
        <f>E1481*D1481</f>
        <v>0</v>
      </c>
    </row>
    <row r="1482" spans="1:6" x14ac:dyDescent="0.35">
      <c r="B1482" s="12"/>
      <c r="C1482" s="10"/>
      <c r="D1482" s="10"/>
      <c r="E1482" s="11"/>
      <c r="F1482"/>
    </row>
    <row r="1483" spans="1:6" x14ac:dyDescent="0.35">
      <c r="B1483" s="8" t="s">
        <v>373</v>
      </c>
      <c r="C1483" s="10"/>
      <c r="D1483" s="10"/>
      <c r="E1483" s="11"/>
      <c r="F1483"/>
    </row>
    <row r="1484" spans="1:6" x14ac:dyDescent="0.35">
      <c r="B1484" s="12"/>
      <c r="C1484" s="10"/>
      <c r="D1484" s="10"/>
      <c r="E1484" s="11"/>
      <c r="F1484"/>
    </row>
    <row r="1485" spans="1:6" x14ac:dyDescent="0.35">
      <c r="B1485" s="8" t="s">
        <v>633</v>
      </c>
      <c r="C1485" s="10"/>
      <c r="D1485" s="10"/>
      <c r="E1485" s="11"/>
      <c r="F1485"/>
    </row>
    <row r="1486" spans="1:6" x14ac:dyDescent="0.35">
      <c r="B1486" s="12"/>
      <c r="C1486" s="10"/>
      <c r="D1486" s="10"/>
      <c r="E1486" s="11"/>
      <c r="F1486"/>
    </row>
    <row r="1487" spans="1:6" x14ac:dyDescent="0.35">
      <c r="B1487" s="8" t="s">
        <v>634</v>
      </c>
      <c r="C1487" s="10"/>
      <c r="D1487" s="10"/>
      <c r="E1487" s="11"/>
      <c r="F1487"/>
    </row>
    <row r="1488" spans="1:6" x14ac:dyDescent="0.35">
      <c r="B1488" s="12"/>
      <c r="C1488" s="10"/>
      <c r="D1488" s="10"/>
      <c r="E1488" s="11"/>
      <c r="F1488"/>
    </row>
    <row r="1489" spans="1:6" x14ac:dyDescent="0.35">
      <c r="A1489">
        <v>9</v>
      </c>
      <c r="B1489" s="12" t="s">
        <v>635</v>
      </c>
      <c r="C1489" s="10" t="s">
        <v>355</v>
      </c>
      <c r="D1489" s="10">
        <v>6</v>
      </c>
      <c r="E1489" s="14"/>
      <c r="F1489" s="13">
        <f>E1489*D1489</f>
        <v>0</v>
      </c>
    </row>
    <row r="1490" spans="1:6" x14ac:dyDescent="0.35">
      <c r="B1490" s="12"/>
      <c r="C1490" s="10"/>
      <c r="D1490" s="10"/>
      <c r="E1490" s="11"/>
      <c r="F1490"/>
    </row>
    <row r="1491" spans="1:6" x14ac:dyDescent="0.35">
      <c r="B1491" s="8" t="s">
        <v>636</v>
      </c>
      <c r="C1491" s="10"/>
      <c r="D1491" s="10"/>
      <c r="E1491" s="11"/>
      <c r="F1491"/>
    </row>
    <row r="1492" spans="1:6" x14ac:dyDescent="0.35">
      <c r="B1492" s="12"/>
      <c r="C1492" s="10"/>
      <c r="D1492" s="10"/>
      <c r="E1492" s="11"/>
      <c r="F1492"/>
    </row>
    <row r="1493" spans="1:6" x14ac:dyDescent="0.35">
      <c r="B1493" s="8" t="s">
        <v>375</v>
      </c>
      <c r="C1493" s="10"/>
      <c r="D1493" s="10"/>
      <c r="E1493" s="11"/>
      <c r="F1493"/>
    </row>
    <row r="1494" spans="1:6" x14ac:dyDescent="0.35">
      <c r="B1494" s="12"/>
      <c r="C1494" s="10"/>
      <c r="D1494" s="10"/>
      <c r="E1494" s="11"/>
      <c r="F1494"/>
    </row>
    <row r="1495" spans="1:6" x14ac:dyDescent="0.35">
      <c r="A1495">
        <v>10</v>
      </c>
      <c r="B1495" s="12" t="s">
        <v>637</v>
      </c>
      <c r="C1495" s="10" t="s">
        <v>355</v>
      </c>
      <c r="D1495" s="10">
        <v>9</v>
      </c>
      <c r="E1495" s="14"/>
      <c r="F1495" s="13">
        <f>E1495*D1495</f>
        <v>0</v>
      </c>
    </row>
    <row r="1496" spans="1:6" x14ac:dyDescent="0.35">
      <c r="B1496" s="12"/>
      <c r="C1496" s="10"/>
      <c r="D1496" s="10"/>
      <c r="E1496" s="11"/>
      <c r="F1496"/>
    </row>
    <row r="1497" spans="1:6" x14ac:dyDescent="0.35">
      <c r="A1497">
        <v>11</v>
      </c>
      <c r="B1497" s="12" t="s">
        <v>620</v>
      </c>
      <c r="C1497" s="10" t="s">
        <v>355</v>
      </c>
      <c r="D1497" s="10">
        <v>16</v>
      </c>
      <c r="E1497" s="14"/>
      <c r="F1497" s="13">
        <f>E1497*D1497</f>
        <v>0</v>
      </c>
    </row>
    <row r="1498" spans="1:6" x14ac:dyDescent="0.35">
      <c r="B1498" s="12"/>
      <c r="C1498" s="10"/>
      <c r="D1498" s="10"/>
      <c r="E1498" s="11"/>
      <c r="F1498"/>
    </row>
    <row r="1499" spans="1:6" x14ac:dyDescent="0.35">
      <c r="B1499" s="8" t="s">
        <v>382</v>
      </c>
      <c r="C1499" s="10"/>
      <c r="D1499" s="10"/>
      <c r="E1499" s="11"/>
      <c r="F1499"/>
    </row>
    <row r="1500" spans="1:6" x14ac:dyDescent="0.35">
      <c r="B1500" s="12"/>
      <c r="C1500" s="10"/>
      <c r="D1500" s="10"/>
      <c r="E1500" s="11"/>
      <c r="F1500"/>
    </row>
    <row r="1501" spans="1:6" x14ac:dyDescent="0.35">
      <c r="B1501" s="8" t="s">
        <v>638</v>
      </c>
      <c r="C1501" s="10"/>
      <c r="D1501" s="10"/>
      <c r="E1501" s="11"/>
      <c r="F1501"/>
    </row>
    <row r="1502" spans="1:6" x14ac:dyDescent="0.35">
      <c r="B1502" s="12"/>
      <c r="C1502" s="10"/>
      <c r="D1502" s="10"/>
      <c r="E1502" s="11"/>
      <c r="F1502"/>
    </row>
    <row r="1503" spans="1:6" x14ac:dyDescent="0.35">
      <c r="A1503">
        <v>12</v>
      </c>
      <c r="B1503" s="12" t="s">
        <v>384</v>
      </c>
      <c r="C1503" s="10" t="s">
        <v>303</v>
      </c>
      <c r="D1503" s="10">
        <v>58</v>
      </c>
      <c r="E1503" s="14"/>
      <c r="F1503" s="13">
        <f>E1503*D1503</f>
        <v>0</v>
      </c>
    </row>
    <row r="1504" spans="1:6" x14ac:dyDescent="0.35">
      <c r="B1504" s="12"/>
      <c r="C1504" s="10"/>
      <c r="D1504" s="10"/>
      <c r="E1504" s="11"/>
      <c r="F1504"/>
    </row>
    <row r="1505" spans="1:6" x14ac:dyDescent="0.35">
      <c r="B1505" s="8" t="s">
        <v>379</v>
      </c>
      <c r="C1505" s="10"/>
      <c r="D1505" s="10"/>
      <c r="E1505" s="11"/>
      <c r="F1505"/>
    </row>
    <row r="1506" spans="1:6" x14ac:dyDescent="0.35">
      <c r="B1506" s="12"/>
      <c r="C1506" s="10"/>
      <c r="D1506" s="10"/>
      <c r="E1506" s="11"/>
      <c r="F1506"/>
    </row>
    <row r="1507" spans="1:6" ht="40.5" x14ac:dyDescent="0.35">
      <c r="A1507">
        <v>13</v>
      </c>
      <c r="B1507" s="12" t="s">
        <v>380</v>
      </c>
      <c r="C1507" s="10" t="s">
        <v>381</v>
      </c>
      <c r="D1507" s="10">
        <v>8</v>
      </c>
      <c r="E1507" s="14"/>
      <c r="F1507" s="13">
        <f>E1507*D1507</f>
        <v>0</v>
      </c>
    </row>
    <row r="1508" spans="1:6" x14ac:dyDescent="0.35">
      <c r="B1508" s="12"/>
      <c r="C1508" s="10"/>
      <c r="D1508" s="10"/>
      <c r="E1508" s="11"/>
      <c r="F1508"/>
    </row>
    <row r="1509" spans="1:6" ht="27" x14ac:dyDescent="0.35">
      <c r="B1509" s="8" t="s">
        <v>639</v>
      </c>
      <c r="C1509" s="10"/>
      <c r="D1509" s="10"/>
      <c r="E1509" s="11"/>
      <c r="F1509"/>
    </row>
    <row r="1510" spans="1:6" x14ac:dyDescent="0.35">
      <c r="B1510" s="12"/>
      <c r="C1510" s="10"/>
      <c r="D1510" s="10"/>
      <c r="E1510" s="11"/>
      <c r="F1510"/>
    </row>
    <row r="1511" spans="1:6" x14ac:dyDescent="0.35">
      <c r="B1511" s="8" t="s">
        <v>610</v>
      </c>
      <c r="C1511" s="10"/>
      <c r="D1511" s="10"/>
      <c r="E1511" s="11"/>
      <c r="F1511"/>
    </row>
    <row r="1512" spans="1:6" x14ac:dyDescent="0.35">
      <c r="B1512" s="12"/>
      <c r="C1512" s="10"/>
      <c r="D1512" s="10"/>
      <c r="E1512" s="11"/>
      <c r="F1512"/>
    </row>
    <row r="1513" spans="1:6" x14ac:dyDescent="0.35">
      <c r="A1513">
        <v>14</v>
      </c>
      <c r="B1513" s="12" t="s">
        <v>640</v>
      </c>
      <c r="C1513" s="10" t="s">
        <v>297</v>
      </c>
      <c r="D1513" s="10">
        <v>96</v>
      </c>
      <c r="E1513" s="14"/>
      <c r="F1513" s="13">
        <f>E1513*D1513</f>
        <v>0</v>
      </c>
    </row>
    <row r="1514" spans="1:6" x14ac:dyDescent="0.35">
      <c r="B1514" s="12"/>
      <c r="C1514" s="10"/>
      <c r="D1514" s="10"/>
      <c r="E1514" s="11"/>
      <c r="F1514"/>
    </row>
    <row r="1515" spans="1:6" x14ac:dyDescent="0.35">
      <c r="B1515" s="8" t="s">
        <v>641</v>
      </c>
      <c r="C1515" s="10"/>
      <c r="D1515" s="10"/>
      <c r="E1515" s="11"/>
      <c r="F1515"/>
    </row>
    <row r="1516" spans="1:6" x14ac:dyDescent="0.35">
      <c r="B1516" s="12"/>
      <c r="C1516" s="10"/>
      <c r="D1516" s="10"/>
      <c r="E1516" s="11"/>
      <c r="F1516"/>
    </row>
    <row r="1517" spans="1:6" x14ac:dyDescent="0.35">
      <c r="A1517">
        <v>15</v>
      </c>
      <c r="B1517" s="12" t="s">
        <v>642</v>
      </c>
      <c r="C1517" s="10" t="s">
        <v>297</v>
      </c>
      <c r="D1517" s="10">
        <v>96</v>
      </c>
      <c r="E1517" s="14"/>
      <c r="F1517" s="13">
        <f>E1517*D1517</f>
        <v>0</v>
      </c>
    </row>
    <row r="1518" spans="1:6" x14ac:dyDescent="0.35">
      <c r="B1518" s="12"/>
      <c r="C1518" s="10"/>
      <c r="D1518" s="10"/>
      <c r="E1518" s="11"/>
      <c r="F1518"/>
    </row>
    <row r="1519" spans="1:6" x14ac:dyDescent="0.35">
      <c r="B1519" s="8" t="s">
        <v>643</v>
      </c>
      <c r="C1519" s="10"/>
      <c r="D1519" s="10"/>
      <c r="E1519" s="11"/>
      <c r="F1519"/>
    </row>
    <row r="1520" spans="1:6" x14ac:dyDescent="0.35">
      <c r="B1520" s="12"/>
      <c r="C1520" s="10"/>
      <c r="D1520" s="10"/>
      <c r="E1520" s="11"/>
      <c r="F1520"/>
    </row>
    <row r="1521" spans="1:6" x14ac:dyDescent="0.35">
      <c r="B1521" s="8" t="s">
        <v>644</v>
      </c>
      <c r="C1521" s="10"/>
      <c r="D1521" s="10"/>
      <c r="E1521" s="11"/>
      <c r="F1521"/>
    </row>
    <row r="1522" spans="1:6" x14ac:dyDescent="0.35">
      <c r="B1522" s="12"/>
      <c r="C1522" s="10"/>
      <c r="D1522" s="10"/>
      <c r="E1522" s="11"/>
      <c r="F1522"/>
    </row>
    <row r="1523" spans="1:6" x14ac:dyDescent="0.35">
      <c r="A1523">
        <v>16</v>
      </c>
      <c r="B1523" s="12" t="s">
        <v>645</v>
      </c>
      <c r="C1523" s="10" t="s">
        <v>400</v>
      </c>
      <c r="D1523" s="10">
        <v>0.88</v>
      </c>
      <c r="E1523" s="14"/>
      <c r="F1523" s="13">
        <f>E1523*D1523</f>
        <v>0</v>
      </c>
    </row>
    <row r="1524" spans="1:6" x14ac:dyDescent="0.35">
      <c r="B1524" s="12"/>
      <c r="C1524" s="10"/>
      <c r="D1524" s="10"/>
      <c r="E1524" s="11"/>
      <c r="F1524"/>
    </row>
    <row r="1525" spans="1:6" x14ac:dyDescent="0.35">
      <c r="B1525" s="8" t="s">
        <v>646</v>
      </c>
      <c r="C1525" s="10"/>
      <c r="D1525" s="10"/>
      <c r="E1525" s="11"/>
      <c r="F1525"/>
    </row>
    <row r="1526" spans="1:6" x14ac:dyDescent="0.35">
      <c r="B1526" s="12"/>
      <c r="C1526" s="10"/>
      <c r="D1526" s="10"/>
      <c r="E1526" s="11"/>
      <c r="F1526"/>
    </row>
    <row r="1527" spans="1:6" x14ac:dyDescent="0.35">
      <c r="B1527" s="8" t="s">
        <v>647</v>
      </c>
      <c r="C1527" s="10"/>
      <c r="D1527" s="10"/>
      <c r="E1527" s="11"/>
      <c r="F1527"/>
    </row>
    <row r="1528" spans="1:6" x14ac:dyDescent="0.35">
      <c r="B1528" s="12"/>
      <c r="C1528" s="10"/>
      <c r="D1528" s="10"/>
      <c r="E1528" s="11"/>
      <c r="F1528"/>
    </row>
    <row r="1529" spans="1:6" ht="27" x14ac:dyDescent="0.35">
      <c r="B1529" s="8" t="s">
        <v>648</v>
      </c>
      <c r="C1529" s="10"/>
      <c r="D1529" s="10"/>
      <c r="E1529" s="11"/>
      <c r="F1529"/>
    </row>
    <row r="1530" spans="1:6" x14ac:dyDescent="0.35">
      <c r="B1530" s="12"/>
      <c r="C1530" s="10"/>
      <c r="D1530" s="10"/>
      <c r="E1530" s="11"/>
      <c r="F1530"/>
    </row>
    <row r="1531" spans="1:6" x14ac:dyDescent="0.35">
      <c r="A1531">
        <v>17</v>
      </c>
      <c r="B1531" s="12" t="s">
        <v>649</v>
      </c>
      <c r="C1531" s="10" t="s">
        <v>303</v>
      </c>
      <c r="D1531" s="10">
        <v>66</v>
      </c>
      <c r="E1531" s="14"/>
      <c r="F1531" s="13">
        <f>E1531*D1531</f>
        <v>0</v>
      </c>
    </row>
    <row r="1532" spans="1:6" x14ac:dyDescent="0.35">
      <c r="B1532" s="12"/>
      <c r="C1532" s="10"/>
      <c r="D1532" s="10"/>
      <c r="E1532" s="11"/>
      <c r="F1532"/>
    </row>
    <row r="1533" spans="1:6" x14ac:dyDescent="0.35">
      <c r="B1533" s="8" t="s">
        <v>410</v>
      </c>
      <c r="C1533" s="10"/>
      <c r="D1533" s="10"/>
      <c r="E1533" s="11"/>
      <c r="F1533"/>
    </row>
    <row r="1534" spans="1:6" x14ac:dyDescent="0.35">
      <c r="B1534" s="12"/>
      <c r="C1534" s="10"/>
      <c r="D1534" s="10"/>
      <c r="E1534" s="11"/>
      <c r="F1534"/>
    </row>
    <row r="1535" spans="1:6" x14ac:dyDescent="0.35">
      <c r="B1535" s="8" t="s">
        <v>650</v>
      </c>
      <c r="C1535" s="10"/>
      <c r="D1535" s="10"/>
      <c r="E1535" s="11"/>
      <c r="F1535"/>
    </row>
    <row r="1536" spans="1:6" x14ac:dyDescent="0.35">
      <c r="B1536" s="12"/>
      <c r="C1536" s="10"/>
      <c r="D1536" s="10"/>
      <c r="E1536" s="11"/>
      <c r="F1536"/>
    </row>
    <row r="1537" spans="1:6" ht="40.5" x14ac:dyDescent="0.35">
      <c r="A1537">
        <v>18</v>
      </c>
      <c r="B1537" s="12" t="s">
        <v>651</v>
      </c>
      <c r="C1537" s="10" t="s">
        <v>303</v>
      </c>
      <c r="D1537" s="10">
        <v>66</v>
      </c>
      <c r="E1537" s="14"/>
      <c r="F1537" s="13">
        <f>E1537*D1537</f>
        <v>0</v>
      </c>
    </row>
    <row r="1538" spans="1:6" x14ac:dyDescent="0.35">
      <c r="B1538" s="12"/>
      <c r="C1538" s="10"/>
      <c r="D1538" s="10"/>
      <c r="E1538" s="11"/>
      <c r="F1538"/>
    </row>
    <row r="1539" spans="1:6" x14ac:dyDescent="0.35">
      <c r="B1539" s="8" t="s">
        <v>411</v>
      </c>
      <c r="C1539" s="10"/>
      <c r="D1539" s="10"/>
      <c r="E1539" s="11"/>
      <c r="F1539"/>
    </row>
    <row r="1540" spans="1:6" x14ac:dyDescent="0.35">
      <c r="B1540" s="12"/>
      <c r="C1540" s="10"/>
      <c r="D1540" s="10"/>
      <c r="E1540" s="11"/>
      <c r="F1540"/>
    </row>
    <row r="1541" spans="1:6" x14ac:dyDescent="0.35">
      <c r="A1541">
        <v>19</v>
      </c>
      <c r="B1541" s="12" t="s">
        <v>652</v>
      </c>
      <c r="C1541" s="10" t="s">
        <v>297</v>
      </c>
      <c r="D1541" s="10">
        <v>200</v>
      </c>
      <c r="E1541" s="14"/>
      <c r="F1541" s="13">
        <f>E1541*D1541</f>
        <v>0</v>
      </c>
    </row>
    <row r="1542" spans="1:6" x14ac:dyDescent="0.35">
      <c r="B1542" s="12"/>
      <c r="C1542" s="10"/>
      <c r="D1542" s="10"/>
      <c r="E1542" s="11"/>
      <c r="F1542"/>
    </row>
    <row r="1543" spans="1:6" x14ac:dyDescent="0.35">
      <c r="B1543" s="8" t="s">
        <v>653</v>
      </c>
      <c r="C1543" s="10"/>
      <c r="D1543" s="10"/>
      <c r="E1543" s="11"/>
      <c r="F1543"/>
    </row>
    <row r="1544" spans="1:6" x14ac:dyDescent="0.35">
      <c r="B1544" s="12"/>
      <c r="C1544" s="10"/>
      <c r="D1544" s="10"/>
      <c r="E1544" s="11"/>
      <c r="F1544"/>
    </row>
    <row r="1545" spans="1:6" ht="40.5" x14ac:dyDescent="0.35">
      <c r="B1545" s="8" t="s">
        <v>654</v>
      </c>
      <c r="C1545" s="10"/>
      <c r="D1545" s="10"/>
      <c r="E1545" s="11"/>
      <c r="F1545"/>
    </row>
    <row r="1546" spans="1:6" x14ac:dyDescent="0.35">
      <c r="B1546" s="12"/>
      <c r="C1546" s="10"/>
      <c r="D1546" s="10"/>
      <c r="E1546" s="11"/>
      <c r="F1546"/>
    </row>
    <row r="1547" spans="1:6" x14ac:dyDescent="0.35">
      <c r="A1547">
        <v>20</v>
      </c>
      <c r="B1547" s="12" t="s">
        <v>655</v>
      </c>
      <c r="C1547" s="10" t="s">
        <v>303</v>
      </c>
      <c r="D1547" s="10">
        <v>66</v>
      </c>
      <c r="E1547" s="14"/>
      <c r="F1547" s="13">
        <f>E1547*D1547</f>
        <v>0</v>
      </c>
    </row>
    <row r="1548" spans="1:6" x14ac:dyDescent="0.35">
      <c r="B1548" s="12"/>
      <c r="C1548" s="10"/>
      <c r="D1548" s="10"/>
      <c r="E1548" s="11"/>
      <c r="F1548"/>
    </row>
    <row r="1549" spans="1:6" x14ac:dyDescent="0.35">
      <c r="B1549" s="8" t="s">
        <v>656</v>
      </c>
      <c r="C1549" s="10"/>
      <c r="D1549" s="10"/>
      <c r="E1549" s="11"/>
      <c r="F1549"/>
    </row>
    <row r="1550" spans="1:6" x14ac:dyDescent="0.35">
      <c r="B1550" s="12"/>
      <c r="C1550" s="10"/>
      <c r="D1550" s="10"/>
      <c r="E1550" s="11"/>
      <c r="F1550"/>
    </row>
    <row r="1551" spans="1:6" x14ac:dyDescent="0.35">
      <c r="B1551" s="8" t="s">
        <v>657</v>
      </c>
      <c r="C1551" s="10"/>
      <c r="D1551" s="10"/>
      <c r="E1551" s="11"/>
      <c r="F1551"/>
    </row>
    <row r="1552" spans="1:6" x14ac:dyDescent="0.35">
      <c r="B1552" s="12"/>
      <c r="C1552" s="10"/>
      <c r="D1552" s="10"/>
      <c r="E1552" s="11"/>
      <c r="F1552"/>
    </row>
    <row r="1553" spans="1:6" x14ac:dyDescent="0.35">
      <c r="B1553" s="8" t="s">
        <v>533</v>
      </c>
      <c r="C1553" s="10"/>
      <c r="D1553" s="10"/>
      <c r="E1553" s="11"/>
      <c r="F1553"/>
    </row>
    <row r="1554" spans="1:6" x14ac:dyDescent="0.35">
      <c r="B1554" s="12"/>
      <c r="C1554" s="10"/>
      <c r="D1554" s="10"/>
      <c r="E1554" s="11"/>
      <c r="F1554"/>
    </row>
    <row r="1555" spans="1:6" x14ac:dyDescent="0.35">
      <c r="B1555" s="8" t="s">
        <v>534</v>
      </c>
      <c r="C1555" s="10"/>
      <c r="D1555" s="10"/>
      <c r="E1555" s="11"/>
      <c r="F1555"/>
    </row>
    <row r="1556" spans="1:6" x14ac:dyDescent="0.35">
      <c r="B1556" s="12"/>
      <c r="C1556" s="10"/>
      <c r="D1556" s="10"/>
      <c r="E1556" s="11"/>
      <c r="F1556"/>
    </row>
    <row r="1557" spans="1:6" ht="40.5" x14ac:dyDescent="0.35">
      <c r="A1557">
        <v>21</v>
      </c>
      <c r="B1557" s="12" t="s">
        <v>658</v>
      </c>
      <c r="C1557" s="10" t="s">
        <v>306</v>
      </c>
      <c r="D1557" s="10">
        <v>10</v>
      </c>
      <c r="E1557" s="14"/>
      <c r="F1557" s="13">
        <f>E1557*D1557</f>
        <v>0</v>
      </c>
    </row>
    <row r="1558" spans="1:6" x14ac:dyDescent="0.35">
      <c r="B1558" s="12"/>
      <c r="C1558" s="10"/>
      <c r="D1558" s="10"/>
      <c r="E1558" s="11"/>
      <c r="F1558"/>
    </row>
    <row r="1559" spans="1:6" x14ac:dyDescent="0.35">
      <c r="B1559" s="8" t="s">
        <v>659</v>
      </c>
      <c r="C1559" s="10"/>
      <c r="D1559" s="10"/>
      <c r="E1559" s="11"/>
      <c r="F1559"/>
    </row>
    <row r="1560" spans="1:6" x14ac:dyDescent="0.35">
      <c r="B1560" s="12"/>
      <c r="C1560" s="10"/>
      <c r="D1560" s="10"/>
      <c r="E1560" s="11"/>
      <c r="F1560"/>
    </row>
    <row r="1561" spans="1:6" x14ac:dyDescent="0.35">
      <c r="B1561" s="8" t="s">
        <v>660</v>
      </c>
      <c r="C1561" s="10"/>
      <c r="D1561" s="10"/>
      <c r="E1561" s="11"/>
      <c r="F1561"/>
    </row>
    <row r="1562" spans="1:6" x14ac:dyDescent="0.35">
      <c r="B1562" s="12"/>
      <c r="C1562" s="10"/>
      <c r="D1562" s="10"/>
      <c r="E1562" s="11"/>
      <c r="F1562"/>
    </row>
    <row r="1563" spans="1:6" ht="81" x14ac:dyDescent="0.35">
      <c r="A1563">
        <v>22</v>
      </c>
      <c r="B1563" s="12" t="s">
        <v>661</v>
      </c>
      <c r="C1563" s="10" t="s">
        <v>306</v>
      </c>
      <c r="D1563" s="10">
        <v>10</v>
      </c>
      <c r="E1563" s="14"/>
      <c r="F1563" s="13">
        <f>E1563*D1563</f>
        <v>0</v>
      </c>
    </row>
    <row r="1564" spans="1:6" ht="14" thickBot="1" x14ac:dyDescent="0.4">
      <c r="B1564" s="12"/>
      <c r="C1564" s="10"/>
      <c r="D1564" s="10"/>
      <c r="E1564" s="11"/>
      <c r="F1564"/>
    </row>
    <row r="1565" spans="1:6" s="20" customFormat="1" ht="20" customHeight="1" thickTop="1" x14ac:dyDescent="0.35">
      <c r="A1565" s="15"/>
      <c r="B1565" s="16" t="s">
        <v>746</v>
      </c>
      <c r="C1565" s="15"/>
      <c r="D1565" s="17"/>
      <c r="E1565" s="18"/>
      <c r="F1565" s="19">
        <f>SUM(F1438:F1564)</f>
        <v>0</v>
      </c>
    </row>
    <row r="1566" spans="1:6" x14ac:dyDescent="0.35">
      <c r="B1566" s="12"/>
      <c r="C1566" s="10"/>
      <c r="D1566" s="10"/>
      <c r="E1566" s="11"/>
      <c r="F1566"/>
    </row>
    <row r="1567" spans="1:6" x14ac:dyDescent="0.35">
      <c r="B1567" s="12"/>
      <c r="C1567" s="10"/>
      <c r="D1567" s="10"/>
      <c r="E1567" s="11"/>
      <c r="F1567"/>
    </row>
    <row r="1568" spans="1:6" x14ac:dyDescent="0.35">
      <c r="B1568" s="8" t="s">
        <v>592</v>
      </c>
      <c r="C1568" s="10"/>
      <c r="D1568" s="10"/>
      <c r="E1568" s="11"/>
      <c r="F1568"/>
    </row>
    <row r="1569" spans="1:6" x14ac:dyDescent="0.35">
      <c r="B1569" s="12"/>
      <c r="C1569" s="10"/>
      <c r="D1569" s="10"/>
      <c r="E1569" s="11"/>
      <c r="F1569"/>
    </row>
    <row r="1570" spans="1:6" x14ac:dyDescent="0.35">
      <c r="B1570" s="8" t="s">
        <v>662</v>
      </c>
      <c r="C1570" s="10"/>
      <c r="D1570" s="10"/>
      <c r="E1570" s="11"/>
      <c r="F1570"/>
    </row>
    <row r="1571" spans="1:6" x14ac:dyDescent="0.35">
      <c r="B1571" s="12"/>
      <c r="C1571" s="10"/>
      <c r="D1571" s="10"/>
      <c r="E1571" s="11"/>
      <c r="F1571"/>
    </row>
    <row r="1572" spans="1:6" x14ac:dyDescent="0.35">
      <c r="B1572" s="8" t="s">
        <v>663</v>
      </c>
      <c r="C1572" s="10"/>
      <c r="D1572" s="10"/>
      <c r="E1572" s="11"/>
      <c r="F1572"/>
    </row>
    <row r="1573" spans="1:6" x14ac:dyDescent="0.35">
      <c r="B1573" s="12"/>
      <c r="C1573" s="10"/>
      <c r="D1573" s="10"/>
      <c r="E1573" s="11"/>
      <c r="F1573"/>
    </row>
    <row r="1574" spans="1:6" ht="27" x14ac:dyDescent="0.35">
      <c r="B1574" s="12" t="s">
        <v>3</v>
      </c>
      <c r="C1574" s="10"/>
      <c r="D1574" s="10"/>
      <c r="E1574" s="11"/>
      <c r="F1574"/>
    </row>
    <row r="1575" spans="1:6" x14ac:dyDescent="0.35">
      <c r="B1575" s="12"/>
      <c r="C1575" s="10"/>
      <c r="D1575" s="10"/>
      <c r="E1575" s="11"/>
      <c r="F1575"/>
    </row>
    <row r="1576" spans="1:6" x14ac:dyDescent="0.35">
      <c r="B1576" s="8" t="s">
        <v>664</v>
      </c>
      <c r="C1576" s="10"/>
      <c r="D1576" s="10"/>
      <c r="E1576" s="11"/>
      <c r="F1576"/>
    </row>
    <row r="1577" spans="1:6" x14ac:dyDescent="0.35">
      <c r="B1577" s="12"/>
      <c r="C1577" s="10"/>
      <c r="D1577" s="10"/>
      <c r="E1577" s="11"/>
      <c r="F1577"/>
    </row>
    <row r="1578" spans="1:6" ht="27" x14ac:dyDescent="0.35">
      <c r="A1578">
        <v>1</v>
      </c>
      <c r="B1578" s="12" t="s">
        <v>665</v>
      </c>
      <c r="C1578" s="10" t="s">
        <v>297</v>
      </c>
      <c r="D1578" s="10">
        <v>110</v>
      </c>
      <c r="E1578" s="14"/>
      <c r="F1578" s="13">
        <f>E1578*D1578</f>
        <v>0</v>
      </c>
    </row>
    <row r="1579" spans="1:6" x14ac:dyDescent="0.35">
      <c r="B1579" s="12"/>
      <c r="C1579" s="10"/>
      <c r="D1579" s="10"/>
      <c r="E1579" s="11"/>
      <c r="F1579"/>
    </row>
    <row r="1580" spans="1:6" x14ac:dyDescent="0.35">
      <c r="B1580" s="8" t="s">
        <v>666</v>
      </c>
      <c r="C1580" s="10"/>
      <c r="D1580" s="10"/>
      <c r="E1580" s="11"/>
      <c r="F1580"/>
    </row>
    <row r="1581" spans="1:6" x14ac:dyDescent="0.35">
      <c r="B1581" s="12"/>
      <c r="C1581" s="10"/>
      <c r="D1581" s="10"/>
      <c r="E1581" s="11"/>
      <c r="F1581"/>
    </row>
    <row r="1582" spans="1:6" x14ac:dyDescent="0.35">
      <c r="A1582">
        <v>2</v>
      </c>
      <c r="B1582" s="12" t="s">
        <v>667</v>
      </c>
      <c r="C1582" s="10" t="s">
        <v>306</v>
      </c>
      <c r="D1582" s="10">
        <v>51</v>
      </c>
      <c r="E1582" s="14"/>
      <c r="F1582" s="13">
        <f>E1582*D1582</f>
        <v>0</v>
      </c>
    </row>
    <row r="1583" spans="1:6" x14ac:dyDescent="0.35">
      <c r="B1583" s="12"/>
      <c r="C1583" s="10"/>
      <c r="D1583" s="10"/>
      <c r="E1583" s="11"/>
      <c r="F1583"/>
    </row>
    <row r="1584" spans="1:6" x14ac:dyDescent="0.35">
      <c r="A1584">
        <v>3</v>
      </c>
      <c r="B1584" s="12" t="s">
        <v>668</v>
      </c>
      <c r="C1584" s="10" t="s">
        <v>306</v>
      </c>
      <c r="D1584" s="10">
        <v>51</v>
      </c>
      <c r="E1584" s="14"/>
      <c r="F1584" s="13">
        <f>E1584*D1584</f>
        <v>0</v>
      </c>
    </row>
    <row r="1585" spans="1:6" x14ac:dyDescent="0.35">
      <c r="B1585" s="12"/>
      <c r="C1585" s="10"/>
      <c r="D1585" s="10"/>
      <c r="E1585" s="11"/>
      <c r="F1585"/>
    </row>
    <row r="1586" spans="1:6" x14ac:dyDescent="0.35">
      <c r="B1586" s="8" t="s">
        <v>669</v>
      </c>
      <c r="C1586" s="10"/>
      <c r="D1586" s="10"/>
      <c r="E1586" s="11"/>
      <c r="F1586"/>
    </row>
    <row r="1587" spans="1:6" x14ac:dyDescent="0.35">
      <c r="B1587" s="12"/>
      <c r="C1587" s="10"/>
      <c r="D1587" s="10"/>
      <c r="E1587" s="11"/>
      <c r="F1587"/>
    </row>
    <row r="1588" spans="1:6" ht="54" x14ac:dyDescent="0.35">
      <c r="A1588">
        <v>4</v>
      </c>
      <c r="B1588" s="12" t="s">
        <v>670</v>
      </c>
      <c r="C1588" s="10" t="s">
        <v>306</v>
      </c>
      <c r="D1588" s="10">
        <v>3</v>
      </c>
      <c r="E1588" s="14"/>
      <c r="F1588" s="13">
        <f>E1588*D1588</f>
        <v>0</v>
      </c>
    </row>
    <row r="1589" spans="1:6" x14ac:dyDescent="0.35">
      <c r="B1589" s="12"/>
      <c r="C1589" s="10"/>
      <c r="D1589" s="10"/>
      <c r="E1589" s="11"/>
      <c r="F1589"/>
    </row>
    <row r="1590" spans="1:6" ht="54" x14ac:dyDescent="0.35">
      <c r="A1590">
        <v>5</v>
      </c>
      <c r="B1590" s="12" t="s">
        <v>671</v>
      </c>
      <c r="C1590" s="10" t="s">
        <v>306</v>
      </c>
      <c r="D1590" s="10">
        <v>5</v>
      </c>
      <c r="E1590" s="14"/>
      <c r="F1590" s="13">
        <f>E1590*D1590</f>
        <v>0</v>
      </c>
    </row>
    <row r="1591" spans="1:6" x14ac:dyDescent="0.35">
      <c r="B1591" s="12"/>
      <c r="C1591" s="10"/>
      <c r="D1591" s="10"/>
      <c r="E1591" s="11"/>
      <c r="F1591"/>
    </row>
    <row r="1592" spans="1:6" x14ac:dyDescent="0.35">
      <c r="B1592" s="8" t="s">
        <v>672</v>
      </c>
      <c r="C1592" s="10"/>
      <c r="D1592" s="10"/>
      <c r="E1592" s="11"/>
      <c r="F1592"/>
    </row>
    <row r="1593" spans="1:6" x14ac:dyDescent="0.35">
      <c r="B1593" s="12"/>
      <c r="C1593" s="10"/>
      <c r="D1593" s="10"/>
      <c r="E1593" s="11"/>
      <c r="F1593"/>
    </row>
    <row r="1594" spans="1:6" ht="81" x14ac:dyDescent="0.35">
      <c r="A1594">
        <v>6</v>
      </c>
      <c r="B1594" s="12" t="s">
        <v>673</v>
      </c>
      <c r="C1594" s="10" t="s">
        <v>306</v>
      </c>
      <c r="D1594" s="10">
        <v>6</v>
      </c>
      <c r="E1594" s="14"/>
      <c r="F1594" s="13">
        <f>E1594*D1594</f>
        <v>0</v>
      </c>
    </row>
    <row r="1595" spans="1:6" x14ac:dyDescent="0.35">
      <c r="B1595" s="12"/>
      <c r="C1595" s="10"/>
      <c r="D1595" s="10"/>
      <c r="E1595" s="11"/>
      <c r="F1595"/>
    </row>
    <row r="1596" spans="1:6" x14ac:dyDescent="0.35">
      <c r="B1596" s="8" t="s">
        <v>674</v>
      </c>
      <c r="C1596" s="10"/>
      <c r="D1596" s="10"/>
      <c r="E1596" s="11"/>
      <c r="F1596"/>
    </row>
    <row r="1597" spans="1:6" x14ac:dyDescent="0.35">
      <c r="B1597" s="12"/>
      <c r="C1597" s="10"/>
      <c r="D1597" s="10"/>
      <c r="E1597" s="11"/>
      <c r="F1597"/>
    </row>
    <row r="1598" spans="1:6" ht="67.5" x14ac:dyDescent="0.35">
      <c r="A1598">
        <v>7</v>
      </c>
      <c r="B1598" s="12" t="s">
        <v>675</v>
      </c>
      <c r="C1598" s="10" t="s">
        <v>32</v>
      </c>
      <c r="D1598" s="10">
        <v>1</v>
      </c>
      <c r="E1598" s="14"/>
      <c r="F1598" s="13">
        <f>E1598*D1598</f>
        <v>0</v>
      </c>
    </row>
    <row r="1599" spans="1:6" ht="14" thickBot="1" x14ac:dyDescent="0.4">
      <c r="B1599" s="12"/>
      <c r="C1599" s="10"/>
      <c r="D1599" s="10"/>
      <c r="E1599" s="11"/>
      <c r="F1599"/>
    </row>
    <row r="1600" spans="1:6" s="20" customFormat="1" ht="20" customHeight="1" thickTop="1" x14ac:dyDescent="0.35">
      <c r="A1600" s="15"/>
      <c r="B1600" s="16" t="s">
        <v>749</v>
      </c>
      <c r="C1600" s="15"/>
      <c r="D1600" s="17"/>
      <c r="E1600" s="18"/>
      <c r="F1600" s="19">
        <f>SUM(F1577:F1599)</f>
        <v>0</v>
      </c>
    </row>
    <row r="1601" spans="2:6" x14ac:dyDescent="0.35">
      <c r="B1601" s="12"/>
      <c r="C1601" s="10"/>
      <c r="D1601" s="10"/>
      <c r="E1601" s="11"/>
      <c r="F1601"/>
    </row>
    <row r="1602" spans="2:6" x14ac:dyDescent="0.35">
      <c r="B1602" s="12"/>
      <c r="C1602" s="10"/>
      <c r="D1602" s="10"/>
      <c r="E1602" s="11"/>
      <c r="F1602"/>
    </row>
    <row r="1603" spans="2:6" x14ac:dyDescent="0.35">
      <c r="B1603" s="8" t="s">
        <v>592</v>
      </c>
      <c r="C1603" s="10"/>
      <c r="D1603" s="10"/>
      <c r="E1603" s="11"/>
      <c r="F1603"/>
    </row>
    <row r="1604" spans="2:6" x14ac:dyDescent="0.35">
      <c r="B1604" s="12"/>
      <c r="C1604" s="10"/>
      <c r="D1604" s="10"/>
      <c r="E1604" s="11"/>
      <c r="F1604"/>
    </row>
    <row r="1605" spans="2:6" x14ac:dyDescent="0.35">
      <c r="B1605" s="8" t="s">
        <v>676</v>
      </c>
      <c r="C1605" s="10"/>
      <c r="D1605" s="10"/>
      <c r="E1605" s="11"/>
      <c r="F1605"/>
    </row>
    <row r="1606" spans="2:6" x14ac:dyDescent="0.35">
      <c r="B1606" s="12"/>
      <c r="C1606" s="10"/>
      <c r="D1606" s="10"/>
      <c r="E1606" s="11"/>
      <c r="F1606"/>
    </row>
    <row r="1607" spans="2:6" x14ac:dyDescent="0.35">
      <c r="B1607" s="8" t="s">
        <v>677</v>
      </c>
      <c r="C1607" s="10"/>
      <c r="D1607" s="10"/>
      <c r="E1607" s="11"/>
      <c r="F1607"/>
    </row>
    <row r="1608" spans="2:6" x14ac:dyDescent="0.35">
      <c r="B1608" s="12"/>
      <c r="C1608" s="10"/>
      <c r="D1608" s="10"/>
      <c r="E1608" s="11"/>
      <c r="F1608"/>
    </row>
    <row r="1609" spans="2:6" ht="27" x14ac:dyDescent="0.35">
      <c r="B1609" s="12" t="s">
        <v>3</v>
      </c>
      <c r="C1609" s="10"/>
      <c r="D1609" s="10"/>
      <c r="E1609" s="11"/>
      <c r="F1609"/>
    </row>
    <row r="1610" spans="2:6" x14ac:dyDescent="0.35">
      <c r="B1610" s="12"/>
      <c r="C1610" s="10"/>
      <c r="D1610" s="10"/>
      <c r="E1610" s="11"/>
      <c r="F1610"/>
    </row>
    <row r="1611" spans="2:6" x14ac:dyDescent="0.35">
      <c r="B1611" s="8" t="s">
        <v>678</v>
      </c>
      <c r="C1611" s="10"/>
      <c r="D1611" s="10"/>
      <c r="E1611" s="11"/>
      <c r="F1611"/>
    </row>
    <row r="1612" spans="2:6" x14ac:dyDescent="0.35">
      <c r="B1612" s="12"/>
      <c r="C1612" s="10"/>
      <c r="D1612" s="10"/>
      <c r="E1612" s="11"/>
      <c r="F1612"/>
    </row>
    <row r="1613" spans="2:6" x14ac:dyDescent="0.35">
      <c r="B1613" s="8" t="s">
        <v>597</v>
      </c>
      <c r="C1613" s="10"/>
      <c r="D1613" s="10"/>
      <c r="E1613" s="11"/>
      <c r="F1613"/>
    </row>
    <row r="1614" spans="2:6" x14ac:dyDescent="0.35">
      <c r="B1614" s="12"/>
      <c r="C1614" s="10"/>
      <c r="D1614" s="10"/>
      <c r="E1614" s="11"/>
      <c r="F1614"/>
    </row>
    <row r="1615" spans="2:6" x14ac:dyDescent="0.35">
      <c r="B1615" s="8" t="s">
        <v>353</v>
      </c>
      <c r="C1615" s="10"/>
      <c r="D1615" s="10"/>
      <c r="E1615" s="11"/>
      <c r="F1615"/>
    </row>
    <row r="1616" spans="2:6" x14ac:dyDescent="0.35">
      <c r="B1616" s="12"/>
      <c r="C1616" s="10"/>
      <c r="D1616" s="10"/>
      <c r="E1616" s="11"/>
      <c r="F1616"/>
    </row>
    <row r="1617" spans="1:6" x14ac:dyDescent="0.35">
      <c r="A1617">
        <v>1</v>
      </c>
      <c r="B1617" s="12" t="s">
        <v>679</v>
      </c>
      <c r="C1617" s="10" t="s">
        <v>355</v>
      </c>
      <c r="D1617" s="10">
        <v>0.5</v>
      </c>
      <c r="E1617" s="14"/>
      <c r="F1617" s="13">
        <f>E1617*D1617</f>
        <v>0</v>
      </c>
    </row>
    <row r="1618" spans="1:6" x14ac:dyDescent="0.35">
      <c r="B1618" s="12"/>
      <c r="C1618" s="10"/>
      <c r="D1618" s="10"/>
      <c r="E1618" s="11"/>
      <c r="F1618"/>
    </row>
    <row r="1619" spans="1:6" x14ac:dyDescent="0.35">
      <c r="B1619" s="8" t="s">
        <v>598</v>
      </c>
      <c r="C1619" s="10"/>
      <c r="D1619" s="10"/>
      <c r="E1619" s="11"/>
      <c r="F1619"/>
    </row>
    <row r="1620" spans="1:6" x14ac:dyDescent="0.35">
      <c r="B1620" s="12"/>
      <c r="C1620" s="10"/>
      <c r="D1620" s="10"/>
      <c r="E1620" s="11"/>
      <c r="F1620"/>
    </row>
    <row r="1621" spans="1:6" ht="27" x14ac:dyDescent="0.35">
      <c r="B1621" s="8" t="s">
        <v>599</v>
      </c>
      <c r="C1621" s="10"/>
      <c r="D1621" s="10"/>
      <c r="E1621" s="11"/>
      <c r="F1621"/>
    </row>
    <row r="1622" spans="1:6" x14ac:dyDescent="0.35">
      <c r="B1622" s="12"/>
      <c r="C1622" s="10"/>
      <c r="D1622" s="10"/>
      <c r="E1622" s="11"/>
      <c r="F1622"/>
    </row>
    <row r="1623" spans="1:6" x14ac:dyDescent="0.35">
      <c r="A1623">
        <v>2</v>
      </c>
      <c r="B1623" s="12" t="s">
        <v>680</v>
      </c>
      <c r="C1623" s="10" t="s">
        <v>355</v>
      </c>
      <c r="D1623" s="10">
        <v>0.4</v>
      </c>
      <c r="E1623" s="14"/>
      <c r="F1623" s="13">
        <f>E1623*D1623</f>
        <v>0</v>
      </c>
    </row>
    <row r="1624" spans="1:6" x14ac:dyDescent="0.35">
      <c r="B1624" s="12"/>
      <c r="C1624" s="10"/>
      <c r="D1624" s="10"/>
      <c r="E1624" s="11"/>
      <c r="F1624"/>
    </row>
    <row r="1625" spans="1:6" x14ac:dyDescent="0.35">
      <c r="B1625" s="8" t="s">
        <v>681</v>
      </c>
      <c r="C1625" s="10"/>
      <c r="D1625" s="10"/>
      <c r="E1625" s="11"/>
      <c r="F1625"/>
    </row>
    <row r="1626" spans="1:6" x14ac:dyDescent="0.35">
      <c r="B1626" s="12"/>
      <c r="C1626" s="10"/>
      <c r="D1626" s="10"/>
      <c r="E1626" s="11"/>
      <c r="F1626"/>
    </row>
    <row r="1627" spans="1:6" x14ac:dyDescent="0.35">
      <c r="A1627">
        <v>3</v>
      </c>
      <c r="B1627" s="12" t="s">
        <v>682</v>
      </c>
      <c r="C1627" s="10" t="s">
        <v>303</v>
      </c>
      <c r="D1627" s="10">
        <v>2</v>
      </c>
      <c r="E1627" s="14"/>
      <c r="F1627" s="13">
        <f>E1627*D1627</f>
        <v>0</v>
      </c>
    </row>
    <row r="1628" spans="1:6" x14ac:dyDescent="0.35">
      <c r="B1628" s="12"/>
      <c r="C1628" s="10"/>
      <c r="D1628" s="10"/>
      <c r="E1628" s="11"/>
      <c r="F1628"/>
    </row>
    <row r="1629" spans="1:6" x14ac:dyDescent="0.35">
      <c r="B1629" s="8" t="s">
        <v>358</v>
      </c>
      <c r="C1629" s="10"/>
      <c r="D1629" s="10"/>
      <c r="E1629" s="11"/>
      <c r="F1629"/>
    </row>
    <row r="1630" spans="1:6" x14ac:dyDescent="0.35">
      <c r="B1630" s="12"/>
      <c r="C1630" s="10"/>
      <c r="D1630" s="10"/>
      <c r="E1630" s="11"/>
      <c r="F1630"/>
    </row>
    <row r="1631" spans="1:6" ht="27" x14ac:dyDescent="0.35">
      <c r="A1631">
        <v>4</v>
      </c>
      <c r="B1631" s="12" t="s">
        <v>359</v>
      </c>
      <c r="C1631" s="10" t="s">
        <v>32</v>
      </c>
      <c r="D1631" s="10">
        <v>1</v>
      </c>
      <c r="E1631" s="14"/>
      <c r="F1631" s="13">
        <f>E1631*D1631</f>
        <v>0</v>
      </c>
    </row>
    <row r="1632" spans="1:6" x14ac:dyDescent="0.35">
      <c r="B1632" s="12"/>
      <c r="C1632" s="10"/>
      <c r="D1632" s="10"/>
      <c r="E1632" s="11"/>
      <c r="F1632"/>
    </row>
    <row r="1633" spans="1:6" x14ac:dyDescent="0.35">
      <c r="B1633" s="8" t="s">
        <v>360</v>
      </c>
      <c r="C1633" s="10"/>
      <c r="D1633" s="10"/>
      <c r="E1633" s="11"/>
      <c r="F1633"/>
    </row>
    <row r="1634" spans="1:6" x14ac:dyDescent="0.35">
      <c r="B1634" s="12"/>
      <c r="C1634" s="10"/>
      <c r="D1634" s="10"/>
      <c r="E1634" s="11"/>
      <c r="F1634"/>
    </row>
    <row r="1635" spans="1:6" ht="27" x14ac:dyDescent="0.35">
      <c r="B1635" s="8" t="s">
        <v>683</v>
      </c>
      <c r="C1635" s="10"/>
      <c r="D1635" s="10"/>
      <c r="E1635" s="11"/>
      <c r="F1635"/>
    </row>
    <row r="1636" spans="1:6" x14ac:dyDescent="0.35">
      <c r="B1636" s="12"/>
      <c r="C1636" s="10"/>
      <c r="D1636" s="10"/>
      <c r="E1636" s="11"/>
      <c r="F1636"/>
    </row>
    <row r="1637" spans="1:6" x14ac:dyDescent="0.35">
      <c r="A1637">
        <v>5</v>
      </c>
      <c r="B1637" s="12" t="s">
        <v>684</v>
      </c>
      <c r="C1637" s="10" t="s">
        <v>355</v>
      </c>
      <c r="D1637" s="10">
        <v>0.1</v>
      </c>
      <c r="E1637" s="14"/>
      <c r="F1637" s="13">
        <f>E1637*D1637</f>
        <v>0</v>
      </c>
    </row>
    <row r="1638" spans="1:6" x14ac:dyDescent="0.35">
      <c r="B1638" s="12"/>
      <c r="C1638" s="10"/>
      <c r="D1638" s="10"/>
      <c r="E1638" s="11"/>
      <c r="F1638"/>
    </row>
    <row r="1639" spans="1:6" x14ac:dyDescent="0.35">
      <c r="B1639" s="8" t="s">
        <v>361</v>
      </c>
      <c r="C1639" s="10"/>
      <c r="D1639" s="10"/>
      <c r="E1639" s="11"/>
      <c r="F1639"/>
    </row>
    <row r="1640" spans="1:6" x14ac:dyDescent="0.35">
      <c r="B1640" s="12"/>
      <c r="C1640" s="10"/>
      <c r="D1640" s="10"/>
      <c r="E1640" s="11"/>
      <c r="F1640"/>
    </row>
    <row r="1641" spans="1:6" ht="27" x14ac:dyDescent="0.35">
      <c r="A1641">
        <v>6</v>
      </c>
      <c r="B1641" s="12" t="s">
        <v>685</v>
      </c>
      <c r="C1641" s="10" t="s">
        <v>355</v>
      </c>
      <c r="D1641" s="10">
        <v>0.1</v>
      </c>
      <c r="E1641" s="14"/>
      <c r="F1641" s="13">
        <f>E1641*D1641</f>
        <v>0</v>
      </c>
    </row>
    <row r="1642" spans="1:6" x14ac:dyDescent="0.35">
      <c r="B1642" s="12"/>
      <c r="C1642" s="10"/>
      <c r="D1642" s="10"/>
      <c r="E1642" s="11"/>
      <c r="F1642"/>
    </row>
    <row r="1643" spans="1:6" x14ac:dyDescent="0.35">
      <c r="B1643" s="8" t="s">
        <v>601</v>
      </c>
      <c r="C1643" s="10"/>
      <c r="D1643" s="10"/>
      <c r="E1643" s="11"/>
      <c r="F1643"/>
    </row>
    <row r="1644" spans="1:6" x14ac:dyDescent="0.35">
      <c r="B1644" s="12"/>
      <c r="C1644" s="10"/>
      <c r="D1644" s="10"/>
      <c r="E1644" s="11"/>
      <c r="F1644"/>
    </row>
    <row r="1645" spans="1:6" x14ac:dyDescent="0.35">
      <c r="B1645" s="8" t="s">
        <v>363</v>
      </c>
      <c r="C1645" s="10"/>
      <c r="D1645" s="10"/>
      <c r="E1645" s="11"/>
      <c r="F1645"/>
    </row>
    <row r="1646" spans="1:6" x14ac:dyDescent="0.35">
      <c r="B1646" s="12"/>
      <c r="C1646" s="10"/>
      <c r="D1646" s="10"/>
      <c r="E1646" s="11"/>
      <c r="F1646"/>
    </row>
    <row r="1647" spans="1:6" ht="54" x14ac:dyDescent="0.35">
      <c r="A1647">
        <v>7</v>
      </c>
      <c r="B1647" s="12" t="s">
        <v>686</v>
      </c>
      <c r="C1647" s="10" t="s">
        <v>303</v>
      </c>
      <c r="D1647" s="10">
        <v>1</v>
      </c>
      <c r="E1647" s="14"/>
      <c r="F1647" s="13">
        <f>E1647*D1647</f>
        <v>0</v>
      </c>
    </row>
    <row r="1648" spans="1:6" x14ac:dyDescent="0.35">
      <c r="B1648" s="12"/>
      <c r="C1648" s="10"/>
      <c r="D1648" s="10"/>
      <c r="E1648" s="11"/>
      <c r="F1648"/>
    </row>
    <row r="1649" spans="1:6" x14ac:dyDescent="0.35">
      <c r="B1649" s="8" t="s">
        <v>366</v>
      </c>
      <c r="C1649" s="10"/>
      <c r="D1649" s="10"/>
      <c r="E1649" s="11"/>
      <c r="F1649"/>
    </row>
    <row r="1650" spans="1:6" x14ac:dyDescent="0.35">
      <c r="B1650" s="12"/>
      <c r="C1650" s="10"/>
      <c r="D1650" s="10"/>
      <c r="E1650" s="11"/>
      <c r="F1650"/>
    </row>
    <row r="1651" spans="1:6" x14ac:dyDescent="0.35">
      <c r="A1651">
        <v>8</v>
      </c>
      <c r="B1651" s="12" t="s">
        <v>367</v>
      </c>
      <c r="C1651" s="10" t="s">
        <v>306</v>
      </c>
      <c r="D1651" s="10">
        <v>2</v>
      </c>
      <c r="E1651" s="14"/>
      <c r="F1651" s="13">
        <f>E1651*D1651</f>
        <v>0</v>
      </c>
    </row>
    <row r="1652" spans="1:6" x14ac:dyDescent="0.35">
      <c r="B1652" s="12"/>
      <c r="C1652" s="10"/>
      <c r="D1652" s="10"/>
      <c r="E1652" s="11"/>
      <c r="F1652"/>
    </row>
    <row r="1653" spans="1:6" ht="27" x14ac:dyDescent="0.35">
      <c r="A1653">
        <v>9</v>
      </c>
      <c r="B1653" s="12" t="s">
        <v>368</v>
      </c>
      <c r="C1653" s="10" t="s">
        <v>306</v>
      </c>
      <c r="D1653" s="10">
        <v>2</v>
      </c>
      <c r="E1653" s="14"/>
      <c r="F1653" s="13">
        <f>E1653*D1653</f>
        <v>0</v>
      </c>
    </row>
    <row r="1654" spans="1:6" x14ac:dyDescent="0.35">
      <c r="B1654" s="12"/>
      <c r="C1654" s="10"/>
      <c r="D1654" s="10"/>
      <c r="E1654" s="11"/>
      <c r="F1654"/>
    </row>
    <row r="1655" spans="1:6" x14ac:dyDescent="0.35">
      <c r="B1655" s="8" t="s">
        <v>369</v>
      </c>
      <c r="C1655" s="10"/>
      <c r="D1655" s="10"/>
      <c r="E1655" s="11"/>
      <c r="F1655"/>
    </row>
    <row r="1656" spans="1:6" x14ac:dyDescent="0.35">
      <c r="B1656" s="12"/>
      <c r="C1656" s="10"/>
      <c r="D1656" s="10"/>
      <c r="E1656" s="11"/>
      <c r="F1656"/>
    </row>
    <row r="1657" spans="1:6" x14ac:dyDescent="0.35">
      <c r="B1657" s="8" t="s">
        <v>687</v>
      </c>
      <c r="C1657" s="10"/>
      <c r="D1657" s="10"/>
      <c r="E1657" s="11"/>
      <c r="F1657"/>
    </row>
    <row r="1658" spans="1:6" x14ac:dyDescent="0.35">
      <c r="B1658" s="12"/>
      <c r="C1658" s="10"/>
      <c r="D1658" s="10"/>
      <c r="E1658" s="11"/>
      <c r="F1658"/>
    </row>
    <row r="1659" spans="1:6" ht="40.5" x14ac:dyDescent="0.35">
      <c r="A1659">
        <v>10</v>
      </c>
      <c r="B1659" s="12" t="s">
        <v>371</v>
      </c>
      <c r="C1659" s="10" t="s">
        <v>303</v>
      </c>
      <c r="D1659" s="10">
        <v>3</v>
      </c>
      <c r="E1659" s="14"/>
      <c r="F1659" s="13">
        <f>E1659*D1659</f>
        <v>0</v>
      </c>
    </row>
    <row r="1660" spans="1:6" x14ac:dyDescent="0.35">
      <c r="B1660" s="12"/>
      <c r="C1660" s="10"/>
      <c r="D1660" s="10"/>
      <c r="E1660" s="11"/>
      <c r="F1660"/>
    </row>
    <row r="1661" spans="1:6" x14ac:dyDescent="0.35">
      <c r="B1661" s="8" t="s">
        <v>688</v>
      </c>
      <c r="C1661" s="10"/>
      <c r="D1661" s="10"/>
      <c r="E1661" s="11"/>
      <c r="F1661"/>
    </row>
    <row r="1662" spans="1:6" x14ac:dyDescent="0.35">
      <c r="B1662" s="12"/>
      <c r="C1662" s="10"/>
      <c r="D1662" s="10"/>
      <c r="E1662" s="11"/>
      <c r="F1662"/>
    </row>
    <row r="1663" spans="1:6" x14ac:dyDescent="0.35">
      <c r="B1663" s="8" t="s">
        <v>689</v>
      </c>
      <c r="C1663" s="10"/>
      <c r="D1663" s="10"/>
      <c r="E1663" s="11"/>
      <c r="F1663"/>
    </row>
    <row r="1664" spans="1:6" x14ac:dyDescent="0.35">
      <c r="B1664" s="12"/>
      <c r="C1664" s="10"/>
      <c r="D1664" s="10"/>
      <c r="E1664" s="11"/>
      <c r="F1664"/>
    </row>
    <row r="1665" spans="1:6" x14ac:dyDescent="0.35">
      <c r="B1665" s="8" t="s">
        <v>690</v>
      </c>
      <c r="C1665" s="10"/>
      <c r="D1665" s="10"/>
      <c r="E1665" s="11"/>
      <c r="F1665"/>
    </row>
    <row r="1666" spans="1:6" x14ac:dyDescent="0.35">
      <c r="B1666" s="12"/>
      <c r="C1666" s="10"/>
      <c r="D1666" s="10"/>
      <c r="E1666" s="11"/>
      <c r="F1666"/>
    </row>
    <row r="1667" spans="1:6" x14ac:dyDescent="0.35">
      <c r="A1667">
        <v>11</v>
      </c>
      <c r="B1667" s="12" t="s">
        <v>691</v>
      </c>
      <c r="C1667" s="10" t="s">
        <v>355</v>
      </c>
      <c r="D1667" s="10">
        <v>0.1</v>
      </c>
      <c r="E1667" s="14"/>
      <c r="F1667" s="13">
        <f>E1667*D1667</f>
        <v>0</v>
      </c>
    </row>
    <row r="1668" spans="1:6" x14ac:dyDescent="0.35">
      <c r="B1668" s="12"/>
      <c r="C1668" s="10"/>
      <c r="D1668" s="10"/>
      <c r="E1668" s="11"/>
      <c r="F1668"/>
    </row>
    <row r="1669" spans="1:6" x14ac:dyDescent="0.35">
      <c r="B1669" s="8" t="s">
        <v>607</v>
      </c>
      <c r="C1669" s="10"/>
      <c r="D1669" s="10"/>
      <c r="E1669" s="11"/>
      <c r="F1669"/>
    </row>
    <row r="1670" spans="1:6" x14ac:dyDescent="0.35">
      <c r="B1670" s="12"/>
      <c r="C1670" s="10"/>
      <c r="D1670" s="10"/>
      <c r="E1670" s="11"/>
      <c r="F1670"/>
    </row>
    <row r="1671" spans="1:6" x14ac:dyDescent="0.35">
      <c r="A1671">
        <v>12</v>
      </c>
      <c r="B1671" s="12" t="s">
        <v>692</v>
      </c>
      <c r="C1671" s="10" t="s">
        <v>303</v>
      </c>
      <c r="D1671" s="10">
        <v>1</v>
      </c>
      <c r="E1671" s="14"/>
      <c r="F1671" s="13">
        <f>E1671*D1671</f>
        <v>0</v>
      </c>
    </row>
    <row r="1672" spans="1:6" x14ac:dyDescent="0.35">
      <c r="B1672" s="12"/>
      <c r="C1672" s="10"/>
      <c r="D1672" s="10"/>
      <c r="E1672" s="11"/>
      <c r="F1672"/>
    </row>
    <row r="1673" spans="1:6" x14ac:dyDescent="0.35">
      <c r="B1673" s="8" t="s">
        <v>693</v>
      </c>
      <c r="C1673" s="10"/>
      <c r="D1673" s="10"/>
      <c r="E1673" s="11"/>
      <c r="F1673"/>
    </row>
    <row r="1674" spans="1:6" x14ac:dyDescent="0.35">
      <c r="B1674" s="12"/>
      <c r="C1674" s="10"/>
      <c r="D1674" s="10"/>
      <c r="E1674" s="11"/>
      <c r="F1674"/>
    </row>
    <row r="1675" spans="1:6" x14ac:dyDescent="0.35">
      <c r="B1675" s="8" t="s">
        <v>401</v>
      </c>
      <c r="C1675" s="10"/>
      <c r="D1675" s="10"/>
      <c r="E1675" s="11"/>
      <c r="F1675"/>
    </row>
    <row r="1676" spans="1:6" x14ac:dyDescent="0.35">
      <c r="B1676" s="12"/>
      <c r="C1676" s="10"/>
      <c r="D1676" s="10"/>
      <c r="E1676" s="11"/>
      <c r="F1676"/>
    </row>
    <row r="1677" spans="1:6" ht="27" x14ac:dyDescent="0.35">
      <c r="A1677">
        <v>13</v>
      </c>
      <c r="B1677" s="12" t="s">
        <v>694</v>
      </c>
      <c r="C1677" s="10" t="s">
        <v>303</v>
      </c>
      <c r="D1677" s="10">
        <v>1</v>
      </c>
      <c r="E1677" s="14"/>
      <c r="F1677" s="13">
        <f>E1677*D1677</f>
        <v>0</v>
      </c>
    </row>
    <row r="1678" spans="1:6" x14ac:dyDescent="0.35">
      <c r="B1678" s="12"/>
      <c r="C1678" s="10"/>
      <c r="D1678" s="10"/>
      <c r="E1678" s="11"/>
      <c r="F1678"/>
    </row>
    <row r="1679" spans="1:6" x14ac:dyDescent="0.35">
      <c r="B1679" s="8" t="s">
        <v>695</v>
      </c>
      <c r="C1679" s="10"/>
      <c r="D1679" s="10"/>
      <c r="E1679" s="11"/>
      <c r="F1679"/>
    </row>
    <row r="1680" spans="1:6" x14ac:dyDescent="0.35">
      <c r="B1680" s="12"/>
      <c r="C1680" s="10"/>
      <c r="D1680" s="10"/>
      <c r="E1680" s="11"/>
      <c r="F1680"/>
    </row>
    <row r="1681" spans="1:6" x14ac:dyDescent="0.35">
      <c r="B1681" s="8" t="s">
        <v>696</v>
      </c>
      <c r="C1681" s="10"/>
      <c r="D1681" s="10"/>
      <c r="E1681" s="11"/>
      <c r="F1681"/>
    </row>
    <row r="1682" spans="1:6" x14ac:dyDescent="0.35">
      <c r="B1682" s="12"/>
      <c r="C1682" s="10"/>
      <c r="D1682" s="10"/>
      <c r="E1682" s="11"/>
      <c r="F1682"/>
    </row>
    <row r="1683" spans="1:6" ht="27" x14ac:dyDescent="0.35">
      <c r="B1683" s="8" t="s">
        <v>648</v>
      </c>
      <c r="C1683" s="10"/>
      <c r="D1683" s="10"/>
      <c r="E1683" s="11"/>
      <c r="F1683"/>
    </row>
    <row r="1684" spans="1:6" x14ac:dyDescent="0.35">
      <c r="B1684" s="12"/>
      <c r="C1684" s="10"/>
      <c r="D1684" s="10"/>
      <c r="E1684" s="11"/>
      <c r="F1684"/>
    </row>
    <row r="1685" spans="1:6" x14ac:dyDescent="0.35">
      <c r="A1685">
        <v>14</v>
      </c>
      <c r="B1685" s="12" t="s">
        <v>649</v>
      </c>
      <c r="C1685" s="10" t="s">
        <v>303</v>
      </c>
      <c r="D1685" s="10">
        <v>0.3</v>
      </c>
      <c r="E1685" s="14"/>
      <c r="F1685" s="13">
        <f>E1685*D1685</f>
        <v>0</v>
      </c>
    </row>
    <row r="1686" spans="1:6" x14ac:dyDescent="0.35">
      <c r="B1686" s="12"/>
      <c r="C1686" s="10"/>
      <c r="D1686" s="10"/>
      <c r="E1686" s="11"/>
      <c r="F1686"/>
    </row>
    <row r="1687" spans="1:6" x14ac:dyDescent="0.35">
      <c r="B1687" s="8" t="s">
        <v>407</v>
      </c>
      <c r="C1687" s="10"/>
      <c r="D1687" s="10"/>
      <c r="E1687" s="11"/>
      <c r="F1687"/>
    </row>
    <row r="1688" spans="1:6" x14ac:dyDescent="0.35">
      <c r="B1688" s="12"/>
      <c r="C1688" s="10"/>
      <c r="D1688" s="10"/>
      <c r="E1688" s="11"/>
      <c r="F1688"/>
    </row>
    <row r="1689" spans="1:6" ht="27" x14ac:dyDescent="0.35">
      <c r="B1689" s="8" t="s">
        <v>697</v>
      </c>
      <c r="C1689" s="10"/>
      <c r="D1689" s="10"/>
      <c r="E1689" s="11"/>
      <c r="F1689"/>
    </row>
    <row r="1690" spans="1:6" x14ac:dyDescent="0.35">
      <c r="B1690" s="12"/>
      <c r="C1690" s="10"/>
      <c r="D1690" s="10"/>
      <c r="E1690" s="11"/>
      <c r="F1690"/>
    </row>
    <row r="1691" spans="1:6" x14ac:dyDescent="0.35">
      <c r="A1691">
        <v>15</v>
      </c>
      <c r="B1691" s="12" t="s">
        <v>649</v>
      </c>
      <c r="C1691" s="10" t="s">
        <v>303</v>
      </c>
      <c r="D1691" s="10">
        <v>1</v>
      </c>
      <c r="E1691" s="14"/>
      <c r="F1691" s="13">
        <f>E1691*D1691</f>
        <v>0</v>
      </c>
    </row>
    <row r="1692" spans="1:6" x14ac:dyDescent="0.35">
      <c r="B1692" s="12"/>
      <c r="C1692" s="10"/>
      <c r="D1692" s="10"/>
      <c r="E1692" s="11"/>
      <c r="F1692"/>
    </row>
    <row r="1693" spans="1:6" x14ac:dyDescent="0.35">
      <c r="B1693" s="8" t="s">
        <v>410</v>
      </c>
      <c r="C1693" s="10"/>
      <c r="D1693" s="10"/>
      <c r="E1693" s="11"/>
      <c r="F1693"/>
    </row>
    <row r="1694" spans="1:6" x14ac:dyDescent="0.35">
      <c r="B1694" s="12"/>
      <c r="C1694" s="10"/>
      <c r="D1694" s="10"/>
      <c r="E1694" s="11"/>
      <c r="F1694"/>
    </row>
    <row r="1695" spans="1:6" x14ac:dyDescent="0.35">
      <c r="B1695" s="8" t="s">
        <v>650</v>
      </c>
      <c r="C1695" s="10"/>
      <c r="D1695" s="10"/>
      <c r="E1695" s="11"/>
      <c r="F1695"/>
    </row>
    <row r="1696" spans="1:6" x14ac:dyDescent="0.35">
      <c r="B1696" s="12"/>
      <c r="C1696" s="10"/>
      <c r="D1696" s="10"/>
      <c r="E1696" s="11"/>
      <c r="F1696"/>
    </row>
    <row r="1697" spans="1:6" ht="40.5" x14ac:dyDescent="0.35">
      <c r="A1697">
        <v>16</v>
      </c>
      <c r="B1697" s="12" t="s">
        <v>651</v>
      </c>
      <c r="C1697" s="10" t="s">
        <v>303</v>
      </c>
      <c r="D1697" s="10">
        <v>1</v>
      </c>
      <c r="E1697" s="14"/>
      <c r="F1697" s="13">
        <f>E1697*D1697</f>
        <v>0</v>
      </c>
    </row>
    <row r="1698" spans="1:6" x14ac:dyDescent="0.35">
      <c r="B1698" s="12"/>
      <c r="C1698" s="10"/>
      <c r="D1698" s="10"/>
      <c r="E1698" s="11"/>
      <c r="F1698"/>
    </row>
    <row r="1699" spans="1:6" x14ac:dyDescent="0.35">
      <c r="B1699" s="8" t="s">
        <v>411</v>
      </c>
      <c r="C1699" s="10"/>
      <c r="D1699" s="10"/>
      <c r="E1699" s="11"/>
      <c r="F1699"/>
    </row>
    <row r="1700" spans="1:6" x14ac:dyDescent="0.35">
      <c r="B1700" s="12"/>
      <c r="C1700" s="10"/>
      <c r="D1700" s="10"/>
      <c r="E1700" s="11"/>
      <c r="F1700"/>
    </row>
    <row r="1701" spans="1:6" x14ac:dyDescent="0.35">
      <c r="A1701">
        <v>17</v>
      </c>
      <c r="B1701" s="12" t="s">
        <v>652</v>
      </c>
      <c r="C1701" s="10" t="s">
        <v>297</v>
      </c>
      <c r="D1701" s="10">
        <v>12</v>
      </c>
      <c r="E1701" s="14"/>
      <c r="F1701" s="13">
        <f>E1701*D1701</f>
        <v>0</v>
      </c>
    </row>
    <row r="1702" spans="1:6" x14ac:dyDescent="0.35">
      <c r="B1702" s="12"/>
      <c r="C1702" s="10"/>
      <c r="D1702" s="10"/>
      <c r="E1702" s="11"/>
      <c r="F1702"/>
    </row>
    <row r="1703" spans="1:6" x14ac:dyDescent="0.35">
      <c r="B1703" s="8" t="s">
        <v>653</v>
      </c>
      <c r="C1703" s="10"/>
      <c r="D1703" s="10"/>
      <c r="E1703" s="11"/>
      <c r="F1703"/>
    </row>
    <row r="1704" spans="1:6" x14ac:dyDescent="0.35">
      <c r="B1704" s="12"/>
      <c r="C1704" s="10"/>
      <c r="D1704" s="10"/>
      <c r="E1704" s="11"/>
      <c r="F1704"/>
    </row>
    <row r="1705" spans="1:6" ht="27" x14ac:dyDescent="0.35">
      <c r="B1705" s="8" t="s">
        <v>698</v>
      </c>
      <c r="C1705" s="10"/>
      <c r="D1705" s="10"/>
      <c r="E1705" s="11"/>
      <c r="F1705"/>
    </row>
    <row r="1706" spans="1:6" x14ac:dyDescent="0.35">
      <c r="B1706" s="12"/>
      <c r="C1706" s="10"/>
      <c r="D1706" s="10"/>
      <c r="E1706" s="11"/>
      <c r="F1706"/>
    </row>
    <row r="1707" spans="1:6" x14ac:dyDescent="0.35">
      <c r="A1707">
        <v>18</v>
      </c>
      <c r="B1707" s="12" t="s">
        <v>699</v>
      </c>
      <c r="C1707" s="10" t="s">
        <v>303</v>
      </c>
      <c r="D1707" s="10">
        <v>1</v>
      </c>
      <c r="E1707" s="14"/>
      <c r="F1707" s="13">
        <f>E1707*D1707</f>
        <v>0</v>
      </c>
    </row>
    <row r="1708" spans="1:6" ht="14" thickBot="1" x14ac:dyDescent="0.4">
      <c r="B1708" s="12"/>
      <c r="C1708" s="10"/>
      <c r="D1708" s="10"/>
      <c r="E1708" s="11"/>
      <c r="F1708"/>
    </row>
    <row r="1709" spans="1:6" s="20" customFormat="1" ht="20" customHeight="1" thickTop="1" x14ac:dyDescent="0.35">
      <c r="A1709" s="15"/>
      <c r="B1709" s="16" t="s">
        <v>748</v>
      </c>
      <c r="C1709" s="15"/>
      <c r="D1709" s="17"/>
      <c r="E1709" s="18"/>
      <c r="F1709" s="19">
        <f>SUM(F1614:F1708)</f>
        <v>0</v>
      </c>
    </row>
    <row r="1710" spans="1:6" x14ac:dyDescent="0.35">
      <c r="B1710" s="12"/>
      <c r="C1710" s="10"/>
      <c r="D1710" s="10"/>
      <c r="E1710" s="11"/>
      <c r="F1710"/>
    </row>
    <row r="1711" spans="1:6" x14ac:dyDescent="0.35">
      <c r="A1711" s="10"/>
      <c r="B1711" s="27" t="s">
        <v>750</v>
      </c>
      <c r="C1711" s="10"/>
      <c r="D1711" s="9"/>
      <c r="E1711" s="28"/>
    </row>
    <row r="1712" spans="1:6" x14ac:dyDescent="0.35">
      <c r="A1712" s="10"/>
      <c r="B1712" s="12"/>
      <c r="C1712" s="10"/>
      <c r="D1712" s="9"/>
      <c r="E1712" s="28"/>
    </row>
    <row r="1713" spans="1:6" x14ac:dyDescent="0.35">
      <c r="B1713" s="12" t="s">
        <v>700</v>
      </c>
      <c r="C1713" s="10"/>
      <c r="D1713" s="10"/>
      <c r="E1713" s="14"/>
      <c r="F1713" s="13">
        <f>F1327</f>
        <v>0</v>
      </c>
    </row>
    <row r="1714" spans="1:6" x14ac:dyDescent="0.35">
      <c r="B1714" s="12"/>
      <c r="C1714" s="10"/>
      <c r="D1714" s="10"/>
      <c r="E1714" s="11"/>
      <c r="F1714"/>
    </row>
    <row r="1715" spans="1:6" x14ac:dyDescent="0.35">
      <c r="B1715" s="12" t="s">
        <v>701</v>
      </c>
      <c r="C1715" s="10"/>
      <c r="D1715" s="10"/>
      <c r="E1715" s="14"/>
      <c r="F1715" s="13">
        <f>F1422</f>
        <v>0</v>
      </c>
    </row>
    <row r="1716" spans="1:6" x14ac:dyDescent="0.35">
      <c r="B1716" s="12"/>
      <c r="C1716" s="10"/>
      <c r="D1716" s="10"/>
      <c r="E1716" s="11"/>
      <c r="F1716"/>
    </row>
    <row r="1717" spans="1:6" x14ac:dyDescent="0.35">
      <c r="B1717" s="12" t="s">
        <v>702</v>
      </c>
      <c r="C1717" s="10"/>
      <c r="D1717" s="10"/>
      <c r="E1717" s="14"/>
      <c r="F1717" s="13">
        <f>F1565</f>
        <v>0</v>
      </c>
    </row>
    <row r="1718" spans="1:6" x14ac:dyDescent="0.35">
      <c r="B1718" s="12"/>
      <c r="C1718" s="10"/>
      <c r="D1718" s="10"/>
      <c r="E1718" s="11"/>
      <c r="F1718"/>
    </row>
    <row r="1719" spans="1:6" x14ac:dyDescent="0.35">
      <c r="B1719" s="12" t="s">
        <v>703</v>
      </c>
      <c r="C1719" s="10"/>
      <c r="D1719" s="10"/>
      <c r="E1719" s="14"/>
      <c r="F1719" s="13">
        <f>F1600</f>
        <v>0</v>
      </c>
    </row>
    <row r="1720" spans="1:6" x14ac:dyDescent="0.35">
      <c r="B1720" s="12"/>
      <c r="C1720" s="10"/>
      <c r="D1720" s="10"/>
      <c r="E1720" s="11"/>
      <c r="F1720"/>
    </row>
    <row r="1721" spans="1:6" x14ac:dyDescent="0.35">
      <c r="B1721" s="12" t="s">
        <v>704</v>
      </c>
      <c r="C1721" s="10"/>
      <c r="D1721" s="10"/>
      <c r="E1721" s="14"/>
      <c r="F1721" s="13">
        <f>F1709</f>
        <v>0</v>
      </c>
    </row>
    <row r="1722" spans="1:6" s="26" customFormat="1" x14ac:dyDescent="0.35">
      <c r="A1722" s="21"/>
      <c r="B1722" s="22"/>
      <c r="C1722" s="23"/>
      <c r="D1722" s="24"/>
      <c r="E1722" s="33"/>
      <c r="F1722" s="34"/>
    </row>
    <row r="1723" spans="1:6" s="26" customFormat="1" ht="18" customHeight="1" x14ac:dyDescent="0.35">
      <c r="A1723" s="29"/>
      <c r="B1723" s="16" t="s">
        <v>744</v>
      </c>
      <c r="C1723" s="29"/>
      <c r="D1723" s="30"/>
      <c r="E1723" s="31"/>
      <c r="F1723" s="32">
        <f>SUM(F1712:F1722)</f>
        <v>0</v>
      </c>
    </row>
    <row r="1724" spans="1:6" s="26" customFormat="1" ht="14" customHeight="1" x14ac:dyDescent="0.35">
      <c r="A1724" s="21"/>
      <c r="B1724" s="22"/>
      <c r="C1724" s="23"/>
      <c r="D1724" s="24"/>
      <c r="E1724" s="25"/>
    </row>
    <row r="1725" spans="1:6" x14ac:dyDescent="0.35">
      <c r="B1725" s="12"/>
      <c r="C1725" s="10"/>
      <c r="D1725" s="10"/>
      <c r="E1725" s="11"/>
      <c r="F1725"/>
    </row>
    <row r="1726" spans="1:6" x14ac:dyDescent="0.35">
      <c r="B1726" s="8" t="s">
        <v>705</v>
      </c>
      <c r="C1726" s="10"/>
      <c r="D1726" s="10"/>
      <c r="E1726" s="11"/>
      <c r="F1726"/>
    </row>
    <row r="1727" spans="1:6" x14ac:dyDescent="0.35">
      <c r="B1727" s="12"/>
      <c r="C1727" s="10"/>
      <c r="D1727" s="10"/>
      <c r="E1727" s="11"/>
      <c r="F1727"/>
    </row>
    <row r="1728" spans="1:6" x14ac:dyDescent="0.35">
      <c r="B1728" s="8" t="s">
        <v>706</v>
      </c>
      <c r="C1728" s="10"/>
      <c r="D1728" s="10"/>
      <c r="E1728" s="11"/>
      <c r="F1728"/>
    </row>
    <row r="1729" spans="2:6" x14ac:dyDescent="0.35">
      <c r="B1729" s="12"/>
      <c r="C1729" s="10"/>
      <c r="D1729" s="10"/>
      <c r="E1729" s="11"/>
      <c r="F1729"/>
    </row>
    <row r="1730" spans="2:6" x14ac:dyDescent="0.35">
      <c r="B1730" s="8" t="s">
        <v>707</v>
      </c>
      <c r="C1730" s="10"/>
      <c r="D1730" s="10"/>
      <c r="E1730" s="11"/>
      <c r="F1730"/>
    </row>
    <row r="1731" spans="2:6" x14ac:dyDescent="0.35">
      <c r="B1731" s="12"/>
      <c r="C1731" s="10"/>
      <c r="D1731" s="10"/>
      <c r="E1731" s="11"/>
      <c r="F1731"/>
    </row>
    <row r="1732" spans="2:6" ht="27" x14ac:dyDescent="0.35">
      <c r="B1732" s="12" t="s">
        <v>708</v>
      </c>
      <c r="C1732" s="10"/>
      <c r="D1732" s="10"/>
      <c r="E1732" s="11"/>
      <c r="F1732"/>
    </row>
    <row r="1733" spans="2:6" x14ac:dyDescent="0.35">
      <c r="B1733" s="12"/>
      <c r="C1733" s="10"/>
      <c r="D1733" s="10"/>
      <c r="E1733" s="11"/>
      <c r="F1733"/>
    </row>
    <row r="1734" spans="2:6" x14ac:dyDescent="0.35">
      <c r="B1734" s="8" t="s">
        <v>277</v>
      </c>
      <c r="C1734" s="10"/>
      <c r="D1734" s="10"/>
      <c r="E1734" s="11"/>
      <c r="F1734"/>
    </row>
    <row r="1735" spans="2:6" x14ac:dyDescent="0.35">
      <c r="B1735" s="12"/>
      <c r="C1735" s="10"/>
      <c r="D1735" s="10"/>
      <c r="E1735" s="11"/>
      <c r="F1735"/>
    </row>
    <row r="1736" spans="2:6" x14ac:dyDescent="0.35">
      <c r="B1736" s="8" t="s">
        <v>284</v>
      </c>
      <c r="C1736" s="10"/>
      <c r="D1736" s="10"/>
      <c r="E1736" s="11"/>
      <c r="F1736"/>
    </row>
    <row r="1737" spans="2:6" x14ac:dyDescent="0.35">
      <c r="B1737" s="12"/>
      <c r="C1737" s="10"/>
      <c r="D1737" s="10"/>
      <c r="E1737" s="11"/>
      <c r="F1737"/>
    </row>
    <row r="1738" spans="2:6" ht="54" x14ac:dyDescent="0.35">
      <c r="B1738" s="12" t="s">
        <v>709</v>
      </c>
      <c r="C1738" s="10"/>
      <c r="D1738" s="10"/>
      <c r="E1738" s="11"/>
      <c r="F1738"/>
    </row>
    <row r="1739" spans="2:6" x14ac:dyDescent="0.35">
      <c r="B1739" s="12"/>
      <c r="C1739" s="10"/>
      <c r="D1739" s="10"/>
      <c r="E1739" s="11"/>
      <c r="F1739"/>
    </row>
    <row r="1740" spans="2:6" x14ac:dyDescent="0.35">
      <c r="B1740" s="8" t="s">
        <v>710</v>
      </c>
      <c r="C1740" s="10"/>
      <c r="D1740" s="10"/>
      <c r="E1740" s="11"/>
      <c r="F1740"/>
    </row>
    <row r="1741" spans="2:6" x14ac:dyDescent="0.35">
      <c r="B1741" s="12"/>
      <c r="C1741" s="10"/>
      <c r="D1741" s="10"/>
      <c r="E1741" s="11"/>
      <c r="F1741"/>
    </row>
    <row r="1742" spans="2:6" x14ac:dyDescent="0.35">
      <c r="B1742" s="12" t="s">
        <v>711</v>
      </c>
      <c r="C1742" s="10"/>
      <c r="D1742" s="10"/>
      <c r="E1742" s="11"/>
      <c r="F1742"/>
    </row>
    <row r="1743" spans="2:6" x14ac:dyDescent="0.35">
      <c r="B1743" s="12"/>
      <c r="C1743" s="10"/>
      <c r="D1743" s="10"/>
      <c r="E1743" s="11"/>
      <c r="F1743"/>
    </row>
    <row r="1744" spans="2:6" x14ac:dyDescent="0.35">
      <c r="B1744" s="8" t="s">
        <v>712</v>
      </c>
      <c r="C1744" s="10"/>
      <c r="D1744" s="10"/>
      <c r="E1744" s="11"/>
      <c r="F1744"/>
    </row>
    <row r="1745" spans="1:6" x14ac:dyDescent="0.35">
      <c r="B1745" s="12"/>
      <c r="C1745" s="10"/>
      <c r="D1745" s="10"/>
      <c r="E1745" s="11"/>
      <c r="F1745"/>
    </row>
    <row r="1746" spans="1:6" ht="54" x14ac:dyDescent="0.35">
      <c r="B1746" s="12" t="s">
        <v>713</v>
      </c>
      <c r="C1746" s="10"/>
      <c r="D1746" s="10"/>
      <c r="E1746" s="11"/>
      <c r="F1746"/>
    </row>
    <row r="1747" spans="1:6" x14ac:dyDescent="0.35">
      <c r="B1747" s="12"/>
      <c r="C1747" s="10"/>
      <c r="D1747" s="10"/>
      <c r="E1747" s="11"/>
      <c r="F1747"/>
    </row>
    <row r="1748" spans="1:6" ht="40.5" x14ac:dyDescent="0.35">
      <c r="B1748" s="12" t="s">
        <v>752</v>
      </c>
      <c r="C1748" s="10"/>
      <c r="D1748" s="10"/>
      <c r="E1748" s="11"/>
      <c r="F1748"/>
    </row>
    <row r="1749" spans="1:6" ht="27" x14ac:dyDescent="0.35">
      <c r="B1749" s="12" t="s">
        <v>751</v>
      </c>
      <c r="C1749" s="10"/>
      <c r="D1749" s="10"/>
      <c r="E1749" s="11"/>
      <c r="F1749"/>
    </row>
    <row r="1750" spans="1:6" ht="94.5" x14ac:dyDescent="0.35">
      <c r="B1750" s="12" t="s">
        <v>714</v>
      </c>
      <c r="C1750" s="10"/>
      <c r="D1750" s="10"/>
      <c r="E1750" s="11"/>
      <c r="F1750"/>
    </row>
    <row r="1751" spans="1:6" x14ac:dyDescent="0.35">
      <c r="B1751" s="12"/>
      <c r="C1751" s="10"/>
      <c r="D1751" s="10"/>
      <c r="E1751" s="11"/>
      <c r="F1751"/>
    </row>
    <row r="1752" spans="1:6" x14ac:dyDescent="0.35">
      <c r="B1752" s="8" t="s">
        <v>715</v>
      </c>
      <c r="C1752" s="10"/>
      <c r="D1752" s="10"/>
      <c r="E1752" s="11"/>
      <c r="F1752"/>
    </row>
    <row r="1753" spans="1:6" x14ac:dyDescent="0.35">
      <c r="B1753" s="12"/>
      <c r="C1753" s="10"/>
      <c r="D1753" s="10"/>
      <c r="E1753" s="11"/>
      <c r="F1753"/>
    </row>
    <row r="1754" spans="1:6" x14ac:dyDescent="0.35">
      <c r="B1754" s="8" t="s">
        <v>716</v>
      </c>
      <c r="C1754" s="10"/>
      <c r="D1754" s="10"/>
      <c r="E1754" s="11"/>
      <c r="F1754"/>
    </row>
    <row r="1755" spans="1:6" x14ac:dyDescent="0.35">
      <c r="B1755" s="12"/>
      <c r="C1755" s="10"/>
      <c r="D1755" s="10"/>
      <c r="E1755" s="11"/>
      <c r="F1755"/>
    </row>
    <row r="1756" spans="1:6" ht="54" x14ac:dyDescent="0.35">
      <c r="A1756">
        <v>1</v>
      </c>
      <c r="B1756" s="12" t="s">
        <v>717</v>
      </c>
      <c r="C1756" s="10" t="s">
        <v>32</v>
      </c>
      <c r="D1756" s="10">
        <v>1</v>
      </c>
      <c r="E1756" s="14"/>
      <c r="F1756" s="13">
        <f>E1756*D1756</f>
        <v>0</v>
      </c>
    </row>
    <row r="1757" spans="1:6" x14ac:dyDescent="0.35">
      <c r="B1757" s="12"/>
      <c r="C1757" s="10"/>
      <c r="D1757" s="10"/>
      <c r="E1757" s="11"/>
      <c r="F1757"/>
    </row>
    <row r="1758" spans="1:6" x14ac:dyDescent="0.35">
      <c r="A1758">
        <v>2</v>
      </c>
      <c r="B1758" s="12" t="s">
        <v>710</v>
      </c>
      <c r="C1758" s="10" t="s">
        <v>32</v>
      </c>
      <c r="D1758" s="10">
        <v>1</v>
      </c>
      <c r="E1758" s="14"/>
      <c r="F1758" s="13">
        <f>E1758*D1758</f>
        <v>0</v>
      </c>
    </row>
    <row r="1759" spans="1:6" x14ac:dyDescent="0.35">
      <c r="B1759" s="12"/>
      <c r="C1759" s="10"/>
      <c r="D1759" s="10"/>
      <c r="E1759" s="11"/>
      <c r="F1759"/>
    </row>
    <row r="1760" spans="1:6" x14ac:dyDescent="0.35">
      <c r="A1760">
        <v>3</v>
      </c>
      <c r="B1760" s="12" t="s">
        <v>718</v>
      </c>
      <c r="C1760" s="10" t="s">
        <v>32</v>
      </c>
      <c r="D1760" s="10">
        <v>1</v>
      </c>
      <c r="E1760" s="14"/>
      <c r="F1760" s="13">
        <f>E1760*D1760</f>
        <v>0</v>
      </c>
    </row>
    <row r="1761" spans="1:6" x14ac:dyDescent="0.35">
      <c r="B1761" s="12"/>
      <c r="C1761" s="10"/>
      <c r="D1761" s="10"/>
      <c r="E1761" s="11"/>
      <c r="F1761"/>
    </row>
    <row r="1762" spans="1:6" x14ac:dyDescent="0.35">
      <c r="B1762" s="8" t="s">
        <v>719</v>
      </c>
      <c r="C1762" s="10"/>
      <c r="D1762" s="10"/>
      <c r="E1762" s="11"/>
      <c r="F1762"/>
    </row>
    <row r="1763" spans="1:6" x14ac:dyDescent="0.35">
      <c r="B1763" s="12"/>
      <c r="C1763" s="10"/>
      <c r="D1763" s="10"/>
      <c r="E1763" s="11"/>
      <c r="F1763"/>
    </row>
    <row r="1764" spans="1:6" ht="40.5" x14ac:dyDescent="0.35">
      <c r="A1764">
        <v>4</v>
      </c>
      <c r="B1764" s="12" t="s">
        <v>759</v>
      </c>
      <c r="C1764" s="10" t="s">
        <v>32</v>
      </c>
      <c r="D1764" s="10">
        <v>1</v>
      </c>
      <c r="E1764" s="14"/>
      <c r="F1764" s="13">
        <f>E1764*D1764</f>
        <v>0</v>
      </c>
    </row>
    <row r="1765" spans="1:6" x14ac:dyDescent="0.35">
      <c r="B1765" s="12"/>
      <c r="C1765" s="10"/>
      <c r="D1765" s="10"/>
      <c r="E1765" s="14"/>
    </row>
    <row r="1766" spans="1:6" x14ac:dyDescent="0.35">
      <c r="B1766" s="12" t="s">
        <v>760</v>
      </c>
      <c r="C1766" s="10"/>
      <c r="D1766" s="10"/>
      <c r="E1766" s="14"/>
    </row>
    <row r="1767" spans="1:6" ht="81" x14ac:dyDescent="0.35">
      <c r="B1767" s="12" t="s">
        <v>761</v>
      </c>
      <c r="C1767" s="10" t="s">
        <v>762</v>
      </c>
      <c r="D1767" s="10">
        <v>1</v>
      </c>
      <c r="E1767" s="14">
        <v>197829.42125000001</v>
      </c>
      <c r="F1767" s="13">
        <f>E1767</f>
        <v>197829.42125000001</v>
      </c>
    </row>
    <row r="1768" spans="1:6" ht="27" x14ac:dyDescent="0.35">
      <c r="B1768" s="12" t="s">
        <v>763</v>
      </c>
      <c r="C1768" s="10" t="s">
        <v>764</v>
      </c>
      <c r="D1768" s="10"/>
      <c r="E1768" s="14"/>
    </row>
    <row r="1769" spans="1:6" ht="27" x14ac:dyDescent="0.35">
      <c r="B1769" s="12" t="s">
        <v>765</v>
      </c>
      <c r="C1769" s="10" t="s">
        <v>764</v>
      </c>
      <c r="D1769" s="10"/>
      <c r="E1769" s="14"/>
    </row>
    <row r="1770" spans="1:6" ht="14" thickBot="1" x14ac:dyDescent="0.4">
      <c r="B1770" s="12"/>
      <c r="C1770" s="10"/>
      <c r="D1770" s="10"/>
      <c r="E1770" s="11"/>
      <c r="F1770"/>
    </row>
    <row r="1771" spans="1:6" s="20" customFormat="1" ht="20.5" customHeight="1" thickTop="1" x14ac:dyDescent="0.35">
      <c r="A1771" s="15"/>
      <c r="B1771" s="16" t="s">
        <v>715</v>
      </c>
      <c r="C1771" s="15"/>
      <c r="D1771" s="17"/>
      <c r="E1771" s="18"/>
      <c r="F1771" s="19">
        <f>SUM(F1756:F1764)</f>
        <v>0</v>
      </c>
    </row>
    <row r="1772" spans="1:6" x14ac:dyDescent="0.35">
      <c r="B1772" s="12"/>
      <c r="C1772" s="10"/>
      <c r="D1772" s="10"/>
      <c r="E1772" s="11"/>
      <c r="F1772"/>
    </row>
    <row r="1773" spans="1:6" x14ac:dyDescent="0.35">
      <c r="B1773" s="8" t="s">
        <v>720</v>
      </c>
      <c r="C1773" s="10"/>
      <c r="D1773" s="10"/>
      <c r="E1773" s="11"/>
      <c r="F1773"/>
    </row>
    <row r="1774" spans="1:6" x14ac:dyDescent="0.35">
      <c r="B1774" s="12"/>
      <c r="C1774" s="10"/>
      <c r="D1774" s="10"/>
      <c r="E1774" s="11"/>
      <c r="F1774"/>
    </row>
    <row r="1775" spans="1:6" x14ac:dyDescent="0.35">
      <c r="B1775" s="8" t="s">
        <v>1</v>
      </c>
      <c r="C1775" s="10"/>
      <c r="D1775" s="10"/>
      <c r="E1775" s="11"/>
      <c r="F1775"/>
    </row>
    <row r="1776" spans="1:6" x14ac:dyDescent="0.35">
      <c r="B1776" s="12"/>
      <c r="C1776" s="10"/>
      <c r="D1776" s="10"/>
      <c r="E1776" s="11"/>
      <c r="F1776"/>
    </row>
    <row r="1777" spans="1:6" x14ac:dyDescent="0.35">
      <c r="B1777" s="8" t="s">
        <v>721</v>
      </c>
      <c r="C1777" s="10"/>
      <c r="D1777" s="10"/>
      <c r="E1777" s="11"/>
      <c r="F1777"/>
    </row>
    <row r="1778" spans="1:6" x14ac:dyDescent="0.35">
      <c r="B1778" s="12"/>
      <c r="C1778" s="10"/>
      <c r="D1778" s="10"/>
      <c r="E1778" s="11"/>
      <c r="F1778"/>
    </row>
    <row r="1779" spans="1:6" ht="27" x14ac:dyDescent="0.35">
      <c r="B1779" s="12" t="s">
        <v>3</v>
      </c>
      <c r="C1779" s="10"/>
      <c r="D1779" s="10"/>
      <c r="E1779" s="11"/>
      <c r="F1779"/>
    </row>
    <row r="1780" spans="1:6" x14ac:dyDescent="0.35">
      <c r="B1780" s="12"/>
      <c r="C1780" s="10"/>
      <c r="D1780" s="10"/>
      <c r="E1780" s="11"/>
      <c r="F1780"/>
    </row>
    <row r="1781" spans="1:6" ht="54" x14ac:dyDescent="0.35">
      <c r="B1781" s="12" t="s">
        <v>722</v>
      </c>
      <c r="C1781" s="10"/>
      <c r="D1781" s="10"/>
      <c r="E1781" s="11"/>
      <c r="F1781"/>
    </row>
    <row r="1782" spans="1:6" x14ac:dyDescent="0.35">
      <c r="B1782" s="12"/>
      <c r="C1782" s="10"/>
      <c r="D1782" s="10"/>
      <c r="E1782" s="11"/>
      <c r="F1782"/>
    </row>
    <row r="1783" spans="1:6" s="26" customFormat="1" ht="27" x14ac:dyDescent="0.35">
      <c r="A1783" s="26">
        <v>1</v>
      </c>
      <c r="B1783" s="22" t="s">
        <v>723</v>
      </c>
      <c r="C1783" s="23" t="s">
        <v>724</v>
      </c>
      <c r="D1783" s="23">
        <v>1</v>
      </c>
      <c r="E1783" s="48"/>
      <c r="F1783" s="34">
        <f>E1783*D1783</f>
        <v>0</v>
      </c>
    </row>
    <row r="1784" spans="1:6" ht="14" thickBot="1" x14ac:dyDescent="0.4">
      <c r="B1784" s="12"/>
      <c r="C1784" s="10"/>
      <c r="D1784" s="10"/>
      <c r="E1784" s="11"/>
      <c r="F1784"/>
    </row>
    <row r="1785" spans="1:6" s="20" customFormat="1" ht="20" customHeight="1" thickTop="1" x14ac:dyDescent="0.35">
      <c r="A1785" s="15"/>
      <c r="B1785" s="16" t="s">
        <v>721</v>
      </c>
      <c r="C1785" s="15"/>
      <c r="D1785" s="17"/>
      <c r="E1785" s="18"/>
      <c r="F1785" s="19">
        <f>F1783</f>
        <v>0</v>
      </c>
    </row>
    <row r="1786" spans="1:6" x14ac:dyDescent="0.35">
      <c r="B1786" s="12"/>
      <c r="C1786" s="10"/>
      <c r="D1786" s="10"/>
      <c r="E1786" s="11"/>
      <c r="F1786"/>
    </row>
    <row r="1787" spans="1:6" x14ac:dyDescent="0.35">
      <c r="B1787" s="12"/>
      <c r="C1787" s="10"/>
      <c r="D1787" s="10"/>
      <c r="E1787" s="11"/>
      <c r="F1787"/>
    </row>
    <row r="1788" spans="1:6" x14ac:dyDescent="0.35">
      <c r="B1788" s="12"/>
      <c r="C1788" s="10"/>
      <c r="D1788" s="10"/>
      <c r="E1788" s="11"/>
      <c r="F1788"/>
    </row>
    <row r="1789" spans="1:6" x14ac:dyDescent="0.35">
      <c r="B1789" s="12"/>
      <c r="C1789" s="10"/>
      <c r="D1789" s="10"/>
      <c r="E1789" s="11"/>
      <c r="F1789"/>
    </row>
    <row r="1790" spans="1:6" x14ac:dyDescent="0.35">
      <c r="B1790" s="12"/>
      <c r="C1790" s="10"/>
      <c r="D1790" s="10"/>
      <c r="E1790" s="11"/>
      <c r="F1790"/>
    </row>
    <row r="1791" spans="1:6" x14ac:dyDescent="0.35">
      <c r="B1791" s="12"/>
      <c r="C1791" s="10"/>
      <c r="D1791" s="10"/>
      <c r="E1791" s="11"/>
      <c r="F1791"/>
    </row>
    <row r="1792" spans="1:6" ht="19.5" customHeight="1" x14ac:dyDescent="0.35">
      <c r="A1792" s="10"/>
      <c r="B1792" s="36" t="s">
        <v>753</v>
      </c>
      <c r="C1792" s="10"/>
      <c r="D1792" s="9"/>
      <c r="E1792" s="28"/>
    </row>
    <row r="1793" spans="1:6" x14ac:dyDescent="0.35">
      <c r="A1793" s="10"/>
      <c r="B1793" s="12"/>
      <c r="C1793" s="10"/>
      <c r="D1793" s="9"/>
      <c r="E1793" s="28"/>
    </row>
    <row r="1794" spans="1:6" x14ac:dyDescent="0.35">
      <c r="B1794" s="12"/>
      <c r="C1794" s="10"/>
      <c r="D1794" s="10"/>
      <c r="E1794" s="11"/>
      <c r="F1794"/>
    </row>
    <row r="1795" spans="1:6" x14ac:dyDescent="0.35">
      <c r="B1795" s="27" t="s">
        <v>6</v>
      </c>
      <c r="C1795" s="10"/>
      <c r="D1795" s="10"/>
      <c r="E1795" s="14"/>
      <c r="F1795" s="13">
        <f>F552</f>
        <v>0</v>
      </c>
    </row>
    <row r="1796" spans="1:6" x14ac:dyDescent="0.35">
      <c r="B1796" s="27"/>
      <c r="C1796" s="10"/>
      <c r="D1796" s="10"/>
      <c r="E1796" s="11"/>
    </row>
    <row r="1797" spans="1:6" x14ac:dyDescent="0.35">
      <c r="B1797" s="35" t="s">
        <v>725</v>
      </c>
      <c r="C1797" s="10"/>
      <c r="D1797" s="10"/>
      <c r="E1797" s="14"/>
      <c r="F1797" s="13">
        <f>F1239</f>
        <v>0</v>
      </c>
    </row>
    <row r="1798" spans="1:6" x14ac:dyDescent="0.35">
      <c r="B1798" s="27"/>
      <c r="C1798" s="10"/>
      <c r="D1798" s="10"/>
      <c r="E1798" s="11"/>
    </row>
    <row r="1799" spans="1:6" x14ac:dyDescent="0.35">
      <c r="B1799" s="27" t="s">
        <v>726</v>
      </c>
      <c r="C1799" s="10"/>
      <c r="D1799" s="10"/>
      <c r="E1799" s="14"/>
      <c r="F1799" s="13">
        <f>F1723</f>
        <v>0</v>
      </c>
    </row>
    <row r="1800" spans="1:6" x14ac:dyDescent="0.35">
      <c r="B1800" s="27"/>
      <c r="C1800" s="10"/>
      <c r="D1800" s="10"/>
      <c r="E1800" s="11"/>
    </row>
    <row r="1801" spans="1:6" x14ac:dyDescent="0.35">
      <c r="B1801" s="27" t="s">
        <v>707</v>
      </c>
      <c r="C1801" s="10"/>
      <c r="D1801" s="10"/>
      <c r="E1801" s="14"/>
      <c r="F1801" s="13">
        <f>F1771</f>
        <v>0</v>
      </c>
    </row>
    <row r="1802" spans="1:6" x14ac:dyDescent="0.35">
      <c r="B1802" s="27"/>
      <c r="C1802" s="10"/>
      <c r="D1802" s="10"/>
      <c r="E1802" s="11"/>
    </row>
    <row r="1803" spans="1:6" x14ac:dyDescent="0.35">
      <c r="B1803" s="27" t="s">
        <v>727</v>
      </c>
      <c r="C1803" s="10"/>
      <c r="D1803" s="10"/>
      <c r="E1803" s="14"/>
      <c r="F1803" s="13">
        <f>F1785</f>
        <v>0</v>
      </c>
    </row>
    <row r="1804" spans="1:6" x14ac:dyDescent="0.35">
      <c r="B1804" s="27"/>
      <c r="C1804" s="10"/>
      <c r="D1804" s="10"/>
      <c r="E1804" s="11"/>
      <c r="F1804"/>
    </row>
    <row r="1805" spans="1:6" ht="19.5" customHeight="1" x14ac:dyDescent="0.35">
      <c r="B1805" s="3" t="s">
        <v>728</v>
      </c>
      <c r="C1805" s="4"/>
      <c r="D1805" s="37"/>
      <c r="E1805" s="38"/>
      <c r="F1805" s="39">
        <f>SUM(F1795:F1804)</f>
        <v>0</v>
      </c>
    </row>
    <row r="1806" spans="1:6" x14ac:dyDescent="0.35">
      <c r="B1806" s="12"/>
      <c r="C1806" s="10"/>
      <c r="D1806" s="9"/>
      <c r="E1806" s="28"/>
    </row>
    <row r="1807" spans="1:6" x14ac:dyDescent="0.35">
      <c r="B1807" s="8" t="s">
        <v>729</v>
      </c>
      <c r="C1807" s="40"/>
      <c r="D1807" s="9"/>
      <c r="E1807" s="28"/>
    </row>
    <row r="1808" spans="1:6" x14ac:dyDescent="0.35">
      <c r="B1808" s="12"/>
      <c r="C1808" s="10"/>
      <c r="D1808" s="9"/>
      <c r="E1808" s="28"/>
    </row>
    <row r="1809" spans="2:6" x14ac:dyDescent="0.35">
      <c r="B1809" s="8" t="s">
        <v>730</v>
      </c>
      <c r="C1809" s="10"/>
      <c r="D1809" s="9"/>
      <c r="E1809" s="28"/>
    </row>
    <row r="1810" spans="2:6" x14ac:dyDescent="0.35">
      <c r="B1810" s="12"/>
      <c r="C1810" s="10"/>
      <c r="D1810" s="9"/>
      <c r="E1810" s="28"/>
    </row>
    <row r="1811" spans="2:6" ht="40.5" x14ac:dyDescent="0.35">
      <c r="B1811" s="22" t="s">
        <v>758</v>
      </c>
      <c r="C1811" s="23" t="s">
        <v>32</v>
      </c>
      <c r="D1811" s="41">
        <v>0.05</v>
      </c>
      <c r="E1811" s="42"/>
      <c r="F1811" s="34">
        <f>F1805*D1811</f>
        <v>0</v>
      </c>
    </row>
    <row r="1812" spans="2:6" x14ac:dyDescent="0.35">
      <c r="B1812" s="12"/>
      <c r="C1812" s="10"/>
      <c r="D1812" s="9"/>
      <c r="E1812" s="28"/>
    </row>
    <row r="1813" spans="2:6" ht="19.5" customHeight="1" x14ac:dyDescent="0.35">
      <c r="B1813" s="3" t="s">
        <v>731</v>
      </c>
      <c r="C1813" s="4"/>
      <c r="D1813" s="37"/>
      <c r="E1813" s="38"/>
      <c r="F1813" s="39">
        <f>ROUND(SUM(F1805:F1811),2)</f>
        <v>0</v>
      </c>
    </row>
    <row r="1814" spans="2:6" x14ac:dyDescent="0.35">
      <c r="B1814" s="12"/>
      <c r="C1814" s="10"/>
      <c r="D1814" s="9"/>
      <c r="E1814" s="28"/>
    </row>
    <row r="1815" spans="2:6" x14ac:dyDescent="0.35">
      <c r="B1815" s="8" t="s">
        <v>729</v>
      </c>
      <c r="C1815" s="40"/>
      <c r="D1815" s="9"/>
      <c r="E1815" s="28"/>
    </row>
    <row r="1816" spans="2:6" x14ac:dyDescent="0.35">
      <c r="B1816" s="12"/>
      <c r="C1816" s="10"/>
      <c r="D1816" s="9"/>
      <c r="E1816" s="28"/>
    </row>
    <row r="1817" spans="2:6" x14ac:dyDescent="0.35">
      <c r="B1817" s="12" t="s">
        <v>732</v>
      </c>
      <c r="C1817" s="10" t="s">
        <v>733</v>
      </c>
      <c r="D1817" s="43">
        <v>0.15</v>
      </c>
      <c r="E1817" s="28"/>
      <c r="F1817" s="13">
        <f>F1813*D1817</f>
        <v>0</v>
      </c>
    </row>
    <row r="1818" spans="2:6" x14ac:dyDescent="0.35">
      <c r="B1818" s="12"/>
      <c r="C1818" s="10"/>
      <c r="D1818" s="9"/>
      <c r="E1818" s="44"/>
      <c r="F1818" s="45"/>
    </row>
    <row r="1819" spans="2:6" x14ac:dyDescent="0.35">
      <c r="B1819" s="12"/>
      <c r="C1819" s="10"/>
      <c r="D1819" s="9"/>
      <c r="E1819" s="28"/>
    </row>
    <row r="1820" spans="2:6" x14ac:dyDescent="0.35">
      <c r="B1820" s="12"/>
      <c r="C1820" s="10"/>
      <c r="D1820" s="9"/>
      <c r="E1820" s="28"/>
    </row>
    <row r="1821" spans="2:6" ht="17" customHeight="1" thickBot="1" x14ac:dyDescent="0.4">
      <c r="B1821" s="16" t="s">
        <v>754</v>
      </c>
      <c r="C1821" s="15"/>
      <c r="D1821" s="17"/>
      <c r="E1821" s="18"/>
      <c r="F1821" s="46">
        <f>ROUND(SUM(F1813:F1817),2)</f>
        <v>0</v>
      </c>
    </row>
    <row r="1822" spans="2:6" ht="14" thickTop="1" x14ac:dyDescent="0.35">
      <c r="B1822" s="8"/>
      <c r="C1822" s="10"/>
      <c r="D1822" s="9"/>
      <c r="E1822" s="47"/>
    </row>
    <row r="1823" spans="2:6" x14ac:dyDescent="0.35">
      <c r="B1823" s="8"/>
      <c r="C1823" s="10"/>
      <c r="D1823" s="9"/>
      <c r="E1823" s="47"/>
    </row>
    <row r="1824" spans="2:6" x14ac:dyDescent="0.35">
      <c r="B1824" s="8"/>
      <c r="C1824" s="10"/>
      <c r="D1824" s="9"/>
      <c r="E1824" s="47"/>
    </row>
    <row r="1825" spans="2:6" x14ac:dyDescent="0.35">
      <c r="B1825" s="8"/>
      <c r="C1825" s="10"/>
      <c r="D1825" s="9"/>
      <c r="E1825" s="47"/>
    </row>
    <row r="1826" spans="2:6" x14ac:dyDescent="0.35">
      <c r="B1826" s="8"/>
      <c r="C1826" s="10"/>
      <c r="D1826" s="9"/>
      <c r="E1826" s="47"/>
    </row>
    <row r="1827" spans="2:6" x14ac:dyDescent="0.35">
      <c r="B1827" s="8"/>
      <c r="C1827" s="10"/>
      <c r="D1827" s="9"/>
      <c r="E1827" s="47"/>
    </row>
    <row r="1828" spans="2:6" x14ac:dyDescent="0.35">
      <c r="B1828" s="8"/>
      <c r="C1828" s="10"/>
      <c r="D1828" s="9"/>
      <c r="E1828" s="47"/>
    </row>
    <row r="1829" spans="2:6" x14ac:dyDescent="0.35">
      <c r="B1829" s="8"/>
      <c r="C1829" s="10"/>
      <c r="D1829" s="9"/>
      <c r="E1829" s="47"/>
    </row>
    <row r="1830" spans="2:6" x14ac:dyDescent="0.35">
      <c r="B1830" s="8"/>
      <c r="C1830" s="10"/>
      <c r="D1830" s="9"/>
      <c r="E1830" s="47"/>
    </row>
    <row r="1831" spans="2:6" x14ac:dyDescent="0.35">
      <c r="B1831" s="8"/>
      <c r="C1831" s="10"/>
      <c r="D1831" s="10"/>
      <c r="E1831" s="11"/>
      <c r="F1831"/>
    </row>
    <row r="1832" spans="2:6" x14ac:dyDescent="0.35">
      <c r="B1832" s="8"/>
      <c r="C1832" s="10"/>
      <c r="D1832" s="10"/>
      <c r="E1832" s="11"/>
      <c r="F1832"/>
    </row>
    <row r="1833" spans="2:6" x14ac:dyDescent="0.35">
      <c r="B1833" s="8"/>
      <c r="C1833" s="10"/>
      <c r="D1833" s="10"/>
      <c r="E1833" s="11"/>
      <c r="F1833"/>
    </row>
    <row r="1834" spans="2:6" x14ac:dyDescent="0.35">
      <c r="B1834" s="8"/>
      <c r="C1834" s="10"/>
      <c r="D1834" s="10"/>
      <c r="E1834" s="11"/>
      <c r="F1834"/>
    </row>
    <row r="1835" spans="2:6" x14ac:dyDescent="0.35">
      <c r="B1835" s="8"/>
      <c r="C1835" s="10"/>
      <c r="D1835" s="10"/>
      <c r="E1835" s="11"/>
      <c r="F1835"/>
    </row>
    <row r="1836" spans="2:6" x14ac:dyDescent="0.35">
      <c r="B1836" s="8"/>
      <c r="C1836" s="10"/>
      <c r="D1836" s="10"/>
      <c r="E1836" s="11"/>
      <c r="F1836"/>
    </row>
    <row r="1837" spans="2:6" x14ac:dyDescent="0.35">
      <c r="B1837" s="8"/>
      <c r="C1837" s="10"/>
      <c r="D1837" s="10"/>
      <c r="E1837" s="11"/>
      <c r="F1837"/>
    </row>
    <row r="1838" spans="2:6" x14ac:dyDescent="0.35">
      <c r="B1838" s="8"/>
      <c r="C1838" s="10"/>
      <c r="D1838" s="10"/>
      <c r="E1838" s="11"/>
      <c r="F1838"/>
    </row>
    <row r="1839" spans="2:6" x14ac:dyDescent="0.35">
      <c r="B1839" s="8"/>
      <c r="C1839" s="10"/>
      <c r="D1839" s="10"/>
      <c r="E1839" s="11"/>
      <c r="F1839"/>
    </row>
    <row r="1840" spans="2:6" x14ac:dyDescent="0.35">
      <c r="B1840" s="8"/>
      <c r="C1840" s="10"/>
      <c r="D1840" s="10"/>
      <c r="E1840" s="11"/>
      <c r="F1840"/>
    </row>
    <row r="1841" spans="2:6" x14ac:dyDescent="0.35">
      <c r="B1841" s="8"/>
      <c r="C1841" s="10"/>
      <c r="D1841" s="10"/>
      <c r="E1841" s="11"/>
      <c r="F1841"/>
    </row>
    <row r="1842" spans="2:6" x14ac:dyDescent="0.35">
      <c r="B1842" s="8"/>
      <c r="C1842" s="10"/>
      <c r="D1842" s="10"/>
      <c r="E1842" s="11"/>
      <c r="F1842"/>
    </row>
    <row r="1843" spans="2:6" x14ac:dyDescent="0.35">
      <c r="B1843" s="8"/>
      <c r="C1843" s="10"/>
      <c r="D1843" s="10"/>
      <c r="E1843" s="11"/>
      <c r="F1843"/>
    </row>
    <row r="1844" spans="2:6" x14ac:dyDescent="0.35">
      <c r="B1844" s="8"/>
      <c r="C1844" s="10"/>
      <c r="D1844" s="10"/>
      <c r="E1844" s="11"/>
      <c r="F1844"/>
    </row>
    <row r="1845" spans="2:6" x14ac:dyDescent="0.35">
      <c r="B1845" s="8"/>
      <c r="C1845" s="10"/>
      <c r="D1845" s="10"/>
      <c r="E1845" s="11"/>
      <c r="F1845"/>
    </row>
  </sheetData>
  <autoFilter ref="E1:E1845" xr:uid="{00000000-0001-0000-0000-000000000000}"/>
  <printOptions horizontalCentered="1"/>
  <pageMargins left="0.2" right="0.2" top="1.0972222222222201" bottom="0.75" header="0.3" footer="0.3"/>
  <pageSetup paperSize="9" scale="86" fitToHeight="0" orientation="portrait" r:id="rId1"/>
  <headerFooter>
    <oddHeader>&amp;R&amp;"Trebuchet MS,Bold"KZN SCHOOLS PROGRAMME:
NORTH COAST REGION: KING CETSHWAYO DISCTRICT
STORM DAMAGE PROGRAMME: PHASE 17
MAMBUKA PRIMARY SCHOOL</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FC3F48-1909-4CE8-B161-5527884FB0B3}">
  <ds:schemaRefs>
    <ds:schemaRef ds:uri="http://schemas.microsoft.com/office/2006/metadata/properties"/>
    <ds:schemaRef ds:uri="http://schemas.microsoft.com/office/infopath/2007/PartnerControls"/>
    <ds:schemaRef ds:uri="fec407ec-0b45-4ec3-afb9-7ca8fc587c51"/>
    <ds:schemaRef ds:uri="0a4cf5ee-4190-44a8-8739-572335e99347"/>
  </ds:schemaRefs>
</ds:datastoreItem>
</file>

<file path=customXml/itemProps2.xml><?xml version="1.0" encoding="utf-8"?>
<ds:datastoreItem xmlns:ds="http://schemas.openxmlformats.org/officeDocument/2006/customXml" ds:itemID="{3E101E45-C762-48DC-B1D5-D3856A3D723F}">
  <ds:schemaRefs>
    <ds:schemaRef ds:uri="http://schemas.microsoft.com/sharepoint/v3/contenttype/forms"/>
  </ds:schemaRefs>
</ds:datastoreItem>
</file>

<file path=customXml/itemProps3.xml><?xml version="1.0" encoding="utf-8"?>
<ds:datastoreItem xmlns:ds="http://schemas.openxmlformats.org/officeDocument/2006/customXml" ds:itemID="{1B6C0BD9-5A24-4232-AE92-E9B01441FE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MAMBUKA PS - PRICED BOQ</vt:lpstr>
      <vt:lpstr>'MAMBUKA PS - PRICED 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KHWELA</dc:creator>
  <cp:lastModifiedBy>Khutso Bokaba</cp:lastModifiedBy>
  <cp:lastPrinted>2022-08-28T16:48:25Z</cp:lastPrinted>
  <dcterms:created xsi:type="dcterms:W3CDTF">2022-08-28T16:24:10Z</dcterms:created>
  <dcterms:modified xsi:type="dcterms:W3CDTF">2023-12-01T10:06:21Z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0x01010060E751B65186D1459CCF5C889A5B9E1D</vt:lpwstr>
  </property>
</Properties>
</file>